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99cf4ef04535a36/Aggregate/Working/Website Update Files/202304/"/>
    </mc:Choice>
  </mc:AlternateContent>
  <xr:revisionPtr revIDLastSave="0" documentId="8_{8E8471C5-D3CF-4FB0-997D-04892D1FB3D8}" xr6:coauthVersionLast="47" xr6:coauthVersionMax="47" xr10:uidLastSave="{00000000-0000-0000-0000-000000000000}"/>
  <bookViews>
    <workbookView xWindow="-110" yWindow="-110" windowWidth="19420" windowHeight="10420" tabRatio="788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"e91a43e7-80d8-45ef-b733-a4707fc04ec1"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44784.0826851852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57" i="2" l="1"/>
  <c r="AN40" i="2"/>
  <c r="AE57" i="2"/>
  <c r="AE40" i="2"/>
  <c r="BA6" i="12"/>
  <c r="AZ6" i="12"/>
  <c r="AY6" i="12"/>
  <c r="AX6" i="12"/>
  <c r="AW6" i="12"/>
  <c r="AV6" i="12"/>
  <c r="AU6" i="12"/>
  <c r="BA5" i="12"/>
  <c r="AZ5" i="12"/>
  <c r="AY5" i="12"/>
  <c r="AX5" i="12"/>
  <c r="AW5" i="12"/>
  <c r="AV5" i="12"/>
  <c r="AU5" i="12"/>
  <c r="AT6" i="12"/>
  <c r="AT5" i="12"/>
  <c r="AS6" i="12"/>
  <c r="AS5" i="12"/>
  <c r="A129" i="12"/>
  <c r="B129" i="12"/>
  <c r="C129" i="12"/>
  <c r="D129" i="12"/>
  <c r="K129" i="12" s="1"/>
  <c r="E129" i="12"/>
  <c r="F129" i="12"/>
  <c r="G129" i="12"/>
  <c r="R129" i="12" s="1"/>
  <c r="H129" i="12"/>
  <c r="S129" i="12" s="1"/>
  <c r="I129" i="12"/>
  <c r="J129" i="12"/>
  <c r="M129" i="12"/>
  <c r="N129" i="12"/>
  <c r="O129" i="12"/>
  <c r="P129" i="12"/>
  <c r="Q129" i="12"/>
  <c r="AK129" i="12" s="1"/>
  <c r="T129" i="12"/>
  <c r="U129" i="12"/>
  <c r="W129" i="12"/>
  <c r="AG129" i="12" s="1"/>
  <c r="X129" i="12"/>
  <c r="Y129" i="12"/>
  <c r="Z129" i="12"/>
  <c r="AJ129" i="12" s="1"/>
  <c r="AA129" i="12"/>
  <c r="AD129" i="12"/>
  <c r="AN129" i="12" s="1"/>
  <c r="AE129" i="12"/>
  <c r="AO129" i="12" s="1"/>
  <c r="AH129" i="12"/>
  <c r="AI129" i="12"/>
  <c r="A125" i="17"/>
  <c r="B125" i="17"/>
  <c r="C125" i="17"/>
  <c r="D125" i="17"/>
  <c r="E125" i="17"/>
  <c r="F125" i="17"/>
  <c r="G125" i="17"/>
  <c r="H125" i="17"/>
  <c r="I125" i="17"/>
  <c r="J125" i="17"/>
  <c r="K125" i="17"/>
  <c r="A126" i="16"/>
  <c r="B126" i="16"/>
  <c r="C126" i="16"/>
  <c r="D126" i="16"/>
  <c r="E126" i="16"/>
  <c r="F126" i="16"/>
  <c r="G126" i="16"/>
  <c r="H126" i="16"/>
  <c r="I126" i="16"/>
  <c r="J126" i="16"/>
  <c r="K126" i="16"/>
  <c r="A129" i="10"/>
  <c r="B129" i="10"/>
  <c r="C129" i="10"/>
  <c r="D129" i="10"/>
  <c r="E129" i="10"/>
  <c r="F129" i="10"/>
  <c r="G129" i="10"/>
  <c r="H129" i="10"/>
  <c r="I129" i="10"/>
  <c r="J129" i="10"/>
  <c r="K129" i="10"/>
  <c r="A129" i="9"/>
  <c r="B129" i="9"/>
  <c r="C129" i="9"/>
  <c r="D129" i="9"/>
  <c r="E129" i="9"/>
  <c r="F129" i="9"/>
  <c r="G129" i="9"/>
  <c r="H129" i="9"/>
  <c r="I129" i="9"/>
  <c r="J129" i="9"/>
  <c r="K129" i="9"/>
  <c r="A126" i="8"/>
  <c r="B126" i="8"/>
  <c r="C126" i="8"/>
  <c r="D126" i="8"/>
  <c r="E126" i="8"/>
  <c r="F126" i="8"/>
  <c r="G126" i="8"/>
  <c r="H126" i="8"/>
  <c r="I126" i="8"/>
  <c r="J126" i="8"/>
  <c r="K126" i="8"/>
  <c r="A129" i="7"/>
  <c r="B129" i="7"/>
  <c r="C129" i="7"/>
  <c r="D129" i="7"/>
  <c r="E129" i="7"/>
  <c r="F129" i="7"/>
  <c r="G129" i="7"/>
  <c r="H129" i="7"/>
  <c r="I129" i="7"/>
  <c r="J129" i="7"/>
  <c r="K129" i="7"/>
  <c r="A129" i="6"/>
  <c r="B129" i="6"/>
  <c r="C129" i="6"/>
  <c r="D129" i="6"/>
  <c r="E129" i="6"/>
  <c r="F129" i="6"/>
  <c r="G129" i="6"/>
  <c r="H129" i="6"/>
  <c r="I129" i="6"/>
  <c r="J129" i="6"/>
  <c r="K129" i="6"/>
  <c r="A129" i="5"/>
  <c r="B129" i="5"/>
  <c r="C129" i="5"/>
  <c r="D129" i="5"/>
  <c r="E129" i="5"/>
  <c r="F129" i="5"/>
  <c r="G129" i="5"/>
  <c r="H129" i="5"/>
  <c r="I129" i="5"/>
  <c r="J129" i="5"/>
  <c r="K129" i="5"/>
  <c r="A129" i="3"/>
  <c r="B129" i="3"/>
  <c r="C129" i="3"/>
  <c r="D129" i="3"/>
  <c r="E129" i="3"/>
  <c r="F129" i="3"/>
  <c r="G129" i="3"/>
  <c r="H129" i="3"/>
  <c r="I129" i="3"/>
  <c r="J129" i="3"/>
  <c r="K129" i="3"/>
  <c r="A129" i="15"/>
  <c r="B129" i="15"/>
  <c r="C129" i="15"/>
  <c r="D129" i="15"/>
  <c r="E129" i="15"/>
  <c r="F129" i="15"/>
  <c r="G129" i="15"/>
  <c r="H129" i="15"/>
  <c r="I129" i="15"/>
  <c r="J129" i="15"/>
  <c r="K129" i="15"/>
  <c r="M128" i="2"/>
  <c r="N128" i="2"/>
  <c r="O128" i="2"/>
  <c r="P128" i="2"/>
  <c r="P129" i="2" s="1"/>
  <c r="Q128" i="2"/>
  <c r="R128" i="2"/>
  <c r="S128" i="2"/>
  <c r="T128" i="2"/>
  <c r="U128" i="2"/>
  <c r="V128" i="2"/>
  <c r="W128" i="2"/>
  <c r="M129" i="2"/>
  <c r="N129" i="2"/>
  <c r="O129" i="2"/>
  <c r="Q129" i="2"/>
  <c r="R129" i="2"/>
  <c r="S129" i="2"/>
  <c r="T129" i="2"/>
  <c r="U129" i="2"/>
  <c r="V129" i="2"/>
  <c r="W129" i="2"/>
  <c r="A4" i="12"/>
  <c r="B4" i="12"/>
  <c r="C4" i="12"/>
  <c r="D4" i="12"/>
  <c r="E4" i="12"/>
  <c r="F4" i="12"/>
  <c r="AW4" i="12" s="1"/>
  <c r="G4" i="12"/>
  <c r="H4" i="12"/>
  <c r="I4" i="12"/>
  <c r="AZ4" i="12" s="1"/>
  <c r="J4" i="12"/>
  <c r="BA4" i="12" s="1"/>
  <c r="AS4" i="12"/>
  <c r="AT4" i="12"/>
  <c r="AU4" i="12"/>
  <c r="AV4" i="12"/>
  <c r="AX4" i="12"/>
  <c r="AY4" i="12"/>
  <c r="A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L30" i="12" s="1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K109" i="12" s="1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K50" i="12" s="1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K74" i="12" s="1"/>
  <c r="E75" i="12"/>
  <c r="E76" i="12"/>
  <c r="E77" i="12"/>
  <c r="E78" i="12"/>
  <c r="E79" i="12"/>
  <c r="E80" i="12"/>
  <c r="E81" i="12"/>
  <c r="E82" i="12"/>
  <c r="K82" i="12" s="1"/>
  <c r="E83" i="12"/>
  <c r="E84" i="12"/>
  <c r="E85" i="12"/>
  <c r="E86" i="12"/>
  <c r="E87" i="12"/>
  <c r="E88" i="12"/>
  <c r="E89" i="12"/>
  <c r="E90" i="12"/>
  <c r="K90" i="12" s="1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K55" i="12" s="1"/>
  <c r="F56" i="12"/>
  <c r="F57" i="12"/>
  <c r="F58" i="12"/>
  <c r="F59" i="12"/>
  <c r="F60" i="12"/>
  <c r="F61" i="12"/>
  <c r="F62" i="12"/>
  <c r="F63" i="12"/>
  <c r="K63" i="12" s="1"/>
  <c r="F64" i="12"/>
  <c r="F65" i="12"/>
  <c r="F66" i="12"/>
  <c r="F67" i="12"/>
  <c r="F68" i="12"/>
  <c r="F69" i="12"/>
  <c r="F70" i="12"/>
  <c r="F71" i="12"/>
  <c r="K71" i="12" s="1"/>
  <c r="F72" i="12"/>
  <c r="F73" i="12"/>
  <c r="F74" i="12"/>
  <c r="F75" i="12"/>
  <c r="F76" i="12"/>
  <c r="F77" i="12"/>
  <c r="F78" i="12"/>
  <c r="F79" i="12"/>
  <c r="K79" i="12" s="1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K95" i="12" s="1"/>
  <c r="F96" i="12"/>
  <c r="F97" i="12"/>
  <c r="F98" i="12"/>
  <c r="F99" i="12"/>
  <c r="F100" i="12"/>
  <c r="F101" i="12"/>
  <c r="F102" i="12"/>
  <c r="F103" i="12"/>
  <c r="K103" i="12" s="1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K52" i="12" s="1"/>
  <c r="G53" i="12"/>
  <c r="G54" i="12"/>
  <c r="G55" i="12"/>
  <c r="G56" i="12"/>
  <c r="G57" i="12"/>
  <c r="G58" i="12"/>
  <c r="G59" i="12"/>
  <c r="G60" i="12"/>
  <c r="K60" i="12" s="1"/>
  <c r="G61" i="12"/>
  <c r="G62" i="12"/>
  <c r="G63" i="12"/>
  <c r="G64" i="12"/>
  <c r="G65" i="12"/>
  <c r="G66" i="12"/>
  <c r="G67" i="12"/>
  <c r="G68" i="12"/>
  <c r="K68" i="12" s="1"/>
  <c r="G69" i="12"/>
  <c r="G70" i="12"/>
  <c r="G71" i="12"/>
  <c r="G72" i="12"/>
  <c r="G73" i="12"/>
  <c r="G74" i="12"/>
  <c r="G75" i="12"/>
  <c r="G76" i="12"/>
  <c r="K76" i="12" s="1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K92" i="12" s="1"/>
  <c r="G93" i="12"/>
  <c r="G94" i="12"/>
  <c r="G95" i="12"/>
  <c r="G96" i="12"/>
  <c r="G97" i="12"/>
  <c r="G98" i="12"/>
  <c r="G99" i="12"/>
  <c r="G100" i="12"/>
  <c r="K100" i="12" s="1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K57" i="12" s="1"/>
  <c r="H58" i="12"/>
  <c r="H59" i="12"/>
  <c r="H60" i="12"/>
  <c r="H61" i="12"/>
  <c r="H62" i="12"/>
  <c r="H63" i="12"/>
  <c r="H64" i="12"/>
  <c r="H65" i="12"/>
  <c r="K65" i="12" s="1"/>
  <c r="H66" i="12"/>
  <c r="H67" i="12"/>
  <c r="H68" i="12"/>
  <c r="H69" i="12"/>
  <c r="H70" i="12"/>
  <c r="H71" i="12"/>
  <c r="H72" i="12"/>
  <c r="H73" i="12"/>
  <c r="K73" i="12" s="1"/>
  <c r="H74" i="12"/>
  <c r="H75" i="12"/>
  <c r="H76" i="12"/>
  <c r="H77" i="12"/>
  <c r="H78" i="12"/>
  <c r="H79" i="12"/>
  <c r="H80" i="12"/>
  <c r="H81" i="12"/>
  <c r="K81" i="12" s="1"/>
  <c r="H82" i="12"/>
  <c r="H83" i="12"/>
  <c r="H84" i="12"/>
  <c r="H85" i="12"/>
  <c r="H86" i="12"/>
  <c r="H87" i="12"/>
  <c r="H88" i="12"/>
  <c r="H89" i="12"/>
  <c r="K89" i="12" s="1"/>
  <c r="H90" i="12"/>
  <c r="H91" i="12"/>
  <c r="H92" i="12"/>
  <c r="H93" i="12"/>
  <c r="H94" i="12"/>
  <c r="H95" i="12"/>
  <c r="H96" i="12"/>
  <c r="H97" i="12"/>
  <c r="K97" i="12" s="1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I6" i="12"/>
  <c r="I7" i="12"/>
  <c r="I8" i="12"/>
  <c r="I9" i="12"/>
  <c r="I10" i="12"/>
  <c r="I11" i="12"/>
  <c r="I12" i="12"/>
  <c r="I13" i="12"/>
  <c r="I14" i="12"/>
  <c r="T87" i="12" s="1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K38" i="12" s="1"/>
  <c r="I39" i="12"/>
  <c r="I40" i="12"/>
  <c r="I41" i="12"/>
  <c r="I42" i="12"/>
  <c r="I43" i="12"/>
  <c r="I44" i="12"/>
  <c r="I45" i="12"/>
  <c r="I46" i="12"/>
  <c r="K46" i="12" s="1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K62" i="12" s="1"/>
  <c r="I63" i="12"/>
  <c r="I64" i="12"/>
  <c r="I65" i="12"/>
  <c r="I66" i="12"/>
  <c r="I67" i="12"/>
  <c r="I68" i="12"/>
  <c r="I69" i="12"/>
  <c r="I70" i="12"/>
  <c r="K70" i="12" s="1"/>
  <c r="I71" i="12"/>
  <c r="I72" i="12"/>
  <c r="I73" i="12"/>
  <c r="I74" i="12"/>
  <c r="I75" i="12"/>
  <c r="I76" i="12"/>
  <c r="I77" i="12"/>
  <c r="I78" i="12"/>
  <c r="K78" i="12" s="1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K94" i="12" s="1"/>
  <c r="I95" i="12"/>
  <c r="I96" i="12"/>
  <c r="I97" i="12"/>
  <c r="I98" i="12"/>
  <c r="I99" i="12"/>
  <c r="I100" i="12"/>
  <c r="I101" i="12"/>
  <c r="I102" i="12"/>
  <c r="K102" i="12" s="1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U89" i="12" s="1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AE94" i="12" s="1"/>
  <c r="J36" i="12"/>
  <c r="J37" i="12"/>
  <c r="J38" i="12"/>
  <c r="J39" i="12"/>
  <c r="J40" i="12"/>
  <c r="J41" i="12"/>
  <c r="J42" i="12"/>
  <c r="J43" i="12"/>
  <c r="AE90" i="12" s="1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A6" i="12"/>
  <c r="A7" i="12"/>
  <c r="O7" i="12"/>
  <c r="AI7" i="12" s="1"/>
  <c r="R7" i="12"/>
  <c r="Y7" i="12"/>
  <c r="AB7" i="12"/>
  <c r="A8" i="12"/>
  <c r="M8" i="12"/>
  <c r="O8" i="12"/>
  <c r="AI8" i="12" s="1"/>
  <c r="R8" i="12"/>
  <c r="W8" i="12"/>
  <c r="AG8" i="12" s="1"/>
  <c r="Y8" i="12"/>
  <c r="A9" i="12"/>
  <c r="O9" i="12"/>
  <c r="Y9" i="12"/>
  <c r="AI9" i="12"/>
  <c r="A10" i="12"/>
  <c r="O10" i="12"/>
  <c r="W10" i="12"/>
  <c r="A11" i="12"/>
  <c r="M11" i="12"/>
  <c r="A12" i="12"/>
  <c r="O12" i="12"/>
  <c r="W12" i="12"/>
  <c r="A13" i="12"/>
  <c r="A14" i="12"/>
  <c r="N14" i="12"/>
  <c r="A15" i="12"/>
  <c r="X15" i="12"/>
  <c r="A16" i="12"/>
  <c r="K16" i="12"/>
  <c r="A17" i="12"/>
  <c r="O17" i="12"/>
  <c r="W17" i="12"/>
  <c r="A18" i="12"/>
  <c r="A19" i="12"/>
  <c r="X19" i="12"/>
  <c r="A20" i="12"/>
  <c r="X20" i="12"/>
  <c r="A21" i="12"/>
  <c r="Y21" i="12"/>
  <c r="A22" i="12"/>
  <c r="M22" i="12"/>
  <c r="A23" i="12"/>
  <c r="O23" i="12"/>
  <c r="Y23" i="12"/>
  <c r="A24" i="12"/>
  <c r="W24" i="12"/>
  <c r="A25" i="12"/>
  <c r="W25" i="12"/>
  <c r="A26" i="12"/>
  <c r="O26" i="12"/>
  <c r="Y26" i="12"/>
  <c r="AI26" i="12" s="1"/>
  <c r="A27" i="12"/>
  <c r="A28" i="12"/>
  <c r="O28" i="12"/>
  <c r="W28" i="12"/>
  <c r="A29" i="12"/>
  <c r="N29" i="12"/>
  <c r="W29" i="12"/>
  <c r="A30" i="12"/>
  <c r="N30" i="12"/>
  <c r="W30" i="12"/>
  <c r="A31" i="12"/>
  <c r="N31" i="12"/>
  <c r="X31" i="12"/>
  <c r="AH31" i="12" s="1"/>
  <c r="A32" i="12"/>
  <c r="K32" i="12"/>
  <c r="N32" i="12"/>
  <c r="X32" i="12"/>
  <c r="A33" i="12"/>
  <c r="O33" i="12"/>
  <c r="Y33" i="12"/>
  <c r="A34" i="12"/>
  <c r="N34" i="12"/>
  <c r="X34" i="12"/>
  <c r="AH34" i="12" s="1"/>
  <c r="A35" i="12"/>
  <c r="A36" i="12"/>
  <c r="N36" i="12"/>
  <c r="X36" i="12"/>
  <c r="A37" i="12"/>
  <c r="K37" i="12"/>
  <c r="O37" i="12"/>
  <c r="Y37" i="12"/>
  <c r="AI37" i="12" s="1"/>
  <c r="A38" i="12"/>
  <c r="A39" i="12"/>
  <c r="M39" i="12"/>
  <c r="W39" i="12"/>
  <c r="AG39" i="12" s="1"/>
  <c r="A40" i="12"/>
  <c r="K40" i="12"/>
  <c r="M40" i="12"/>
  <c r="W40" i="12"/>
  <c r="AG40" i="12"/>
  <c r="A41" i="12"/>
  <c r="N41" i="12"/>
  <c r="X41" i="12"/>
  <c r="AH41" i="12" s="1"/>
  <c r="A42" i="12"/>
  <c r="L42" i="12"/>
  <c r="A43" i="12"/>
  <c r="O43" i="12"/>
  <c r="Y43" i="12"/>
  <c r="A44" i="12"/>
  <c r="N44" i="12"/>
  <c r="X44" i="12"/>
  <c r="AH44" i="12" s="1"/>
  <c r="A45" i="12"/>
  <c r="K45" i="12"/>
  <c r="N45" i="12"/>
  <c r="O45" i="12"/>
  <c r="X45" i="12"/>
  <c r="AH45" i="12" s="1"/>
  <c r="Y45" i="12"/>
  <c r="A46" i="12"/>
  <c r="O46" i="12"/>
  <c r="Y46" i="12"/>
  <c r="AI46" i="12" s="1"/>
  <c r="A47" i="12"/>
  <c r="O47" i="12"/>
  <c r="Y47" i="12"/>
  <c r="AI47" i="12" s="1"/>
  <c r="Z47" i="12"/>
  <c r="A48" i="12"/>
  <c r="K48" i="12"/>
  <c r="M48" i="12"/>
  <c r="N48" i="12"/>
  <c r="W48" i="12"/>
  <c r="AG48" i="12" s="1"/>
  <c r="X48" i="12"/>
  <c r="A49" i="12"/>
  <c r="N49" i="12"/>
  <c r="W49" i="12"/>
  <c r="X49" i="12"/>
  <c r="A50" i="12"/>
  <c r="M50" i="12"/>
  <c r="N50" i="12"/>
  <c r="W50" i="12"/>
  <c r="X50" i="12"/>
  <c r="AB50" i="12"/>
  <c r="A51" i="12"/>
  <c r="N51" i="12"/>
  <c r="O51" i="12"/>
  <c r="AI51" i="12" s="1"/>
  <c r="X51" i="12"/>
  <c r="AH51" i="12" s="1"/>
  <c r="Y51" i="12"/>
  <c r="A52" i="12"/>
  <c r="M52" i="12"/>
  <c r="N52" i="12"/>
  <c r="O52" i="12"/>
  <c r="W52" i="12"/>
  <c r="X52" i="12"/>
  <c r="Y52" i="12"/>
  <c r="AG52" i="12"/>
  <c r="A53" i="12"/>
  <c r="K53" i="12"/>
  <c r="M53" i="12"/>
  <c r="N53" i="12"/>
  <c r="O53" i="12"/>
  <c r="P53" i="12"/>
  <c r="W53" i="12"/>
  <c r="X53" i="12"/>
  <c r="AH53" i="12" s="1"/>
  <c r="Y53" i="12"/>
  <c r="AI53" i="12" s="1"/>
  <c r="A54" i="12"/>
  <c r="K54" i="12"/>
  <c r="L54" i="12"/>
  <c r="M54" i="12"/>
  <c r="N54" i="12"/>
  <c r="O54" i="12"/>
  <c r="W54" i="12"/>
  <c r="X54" i="12"/>
  <c r="AH54" i="12" s="1"/>
  <c r="Y54" i="12"/>
  <c r="AG54" i="12"/>
  <c r="A55" i="12"/>
  <c r="M55" i="12"/>
  <c r="N55" i="12"/>
  <c r="O55" i="12"/>
  <c r="AI55" i="12" s="1"/>
  <c r="W55" i="12"/>
  <c r="X55" i="12"/>
  <c r="Y55" i="12"/>
  <c r="AG55" i="12"/>
  <c r="A56" i="12"/>
  <c r="K56" i="12"/>
  <c r="M56" i="12"/>
  <c r="N56" i="12"/>
  <c r="O56" i="12"/>
  <c r="W56" i="12"/>
  <c r="X56" i="12"/>
  <c r="AH56" i="12" s="1"/>
  <c r="Y56" i="12"/>
  <c r="A57" i="12"/>
  <c r="M57" i="12"/>
  <c r="N57" i="12"/>
  <c r="O57" i="12"/>
  <c r="W57" i="12"/>
  <c r="X57" i="12"/>
  <c r="AH57" i="12" s="1"/>
  <c r="Y57" i="12"/>
  <c r="AI57" i="12" s="1"/>
  <c r="A58" i="12"/>
  <c r="K58" i="12"/>
  <c r="M58" i="12"/>
  <c r="N58" i="12"/>
  <c r="O58" i="12"/>
  <c r="P58" i="12"/>
  <c r="W58" i="12"/>
  <c r="X58" i="12"/>
  <c r="AH58" i="12" s="1"/>
  <c r="Y58" i="12"/>
  <c r="AI58" i="12" s="1"/>
  <c r="A59" i="12"/>
  <c r="M59" i="12"/>
  <c r="N59" i="12"/>
  <c r="O59" i="12"/>
  <c r="W59" i="12"/>
  <c r="AG59" i="12" s="1"/>
  <c r="X59" i="12"/>
  <c r="Y59" i="12"/>
  <c r="AI59" i="12" s="1"/>
  <c r="A60" i="12"/>
  <c r="M60" i="12"/>
  <c r="N60" i="12"/>
  <c r="AH60" i="12" s="1"/>
  <c r="O60" i="12"/>
  <c r="AI60" i="12" s="1"/>
  <c r="S60" i="12"/>
  <c r="W60" i="12"/>
  <c r="AG60" i="12" s="1"/>
  <c r="X60" i="12"/>
  <c r="Y60" i="12"/>
  <c r="A61" i="12"/>
  <c r="K61" i="12"/>
  <c r="M61" i="12"/>
  <c r="N61" i="12"/>
  <c r="O61" i="12"/>
  <c r="W61" i="12"/>
  <c r="AG61" i="12" s="1"/>
  <c r="X61" i="12"/>
  <c r="Y61" i="12"/>
  <c r="AI61" i="12" s="1"/>
  <c r="A62" i="12"/>
  <c r="M62" i="12"/>
  <c r="AG62" i="12" s="1"/>
  <c r="N62" i="12"/>
  <c r="O62" i="12"/>
  <c r="AI62" i="12" s="1"/>
  <c r="P62" i="12"/>
  <c r="W62" i="12"/>
  <c r="X62" i="12"/>
  <c r="AH62" i="12" s="1"/>
  <c r="Y62" i="12"/>
  <c r="AD62" i="12"/>
  <c r="A63" i="12"/>
  <c r="M63" i="12"/>
  <c r="N63" i="12"/>
  <c r="O63" i="12"/>
  <c r="W63" i="12"/>
  <c r="AG63" i="12" s="1"/>
  <c r="X63" i="12"/>
  <c r="Y63" i="12"/>
  <c r="AA63" i="12"/>
  <c r="A64" i="12"/>
  <c r="K64" i="12"/>
  <c r="M64" i="12"/>
  <c r="N64" i="12"/>
  <c r="O64" i="12"/>
  <c r="S64" i="12"/>
  <c r="W64" i="12"/>
  <c r="AG64" i="12" s="1"/>
  <c r="X64" i="12"/>
  <c r="Y64" i="12"/>
  <c r="A65" i="12"/>
  <c r="M65" i="12"/>
  <c r="N65" i="12"/>
  <c r="O65" i="12"/>
  <c r="S65" i="12"/>
  <c r="W65" i="12"/>
  <c r="X65" i="12"/>
  <c r="AH65" i="12" s="1"/>
  <c r="Y65" i="12"/>
  <c r="AI65" i="12" s="1"/>
  <c r="AA65" i="12"/>
  <c r="A66" i="12"/>
  <c r="K66" i="12"/>
  <c r="L66" i="12"/>
  <c r="M66" i="12"/>
  <c r="N66" i="12"/>
  <c r="O66" i="12"/>
  <c r="W66" i="12"/>
  <c r="AG66" i="12" s="1"/>
  <c r="X66" i="12"/>
  <c r="AH66" i="12" s="1"/>
  <c r="Y66" i="12"/>
  <c r="Z66" i="12"/>
  <c r="AC66" i="12"/>
  <c r="A67" i="12"/>
  <c r="M67" i="12"/>
  <c r="N67" i="12"/>
  <c r="O67" i="12"/>
  <c r="W67" i="12"/>
  <c r="AG67" i="12" s="1"/>
  <c r="X67" i="12"/>
  <c r="Y67" i="12"/>
  <c r="AI67" i="12" s="1"/>
  <c r="AB67" i="12"/>
  <c r="AH67" i="12"/>
  <c r="A68" i="12"/>
  <c r="M68" i="12"/>
  <c r="N68" i="12"/>
  <c r="O68" i="12"/>
  <c r="P68" i="12"/>
  <c r="W68" i="12"/>
  <c r="X68" i="12"/>
  <c r="Y68" i="12"/>
  <c r="AI68" i="12" s="1"/>
  <c r="AH68" i="12"/>
  <c r="A69" i="12"/>
  <c r="K69" i="12"/>
  <c r="M69" i="12"/>
  <c r="N69" i="12"/>
  <c r="O69" i="12"/>
  <c r="W69" i="12"/>
  <c r="X69" i="12"/>
  <c r="AH69" i="12" s="1"/>
  <c r="Y69" i="12"/>
  <c r="AI69" i="12" s="1"/>
  <c r="Z69" i="12"/>
  <c r="AG69" i="12"/>
  <c r="A70" i="12"/>
  <c r="M70" i="12"/>
  <c r="N70" i="12"/>
  <c r="O70" i="12"/>
  <c r="W70" i="12"/>
  <c r="AG70" i="12" s="1"/>
  <c r="X70" i="12"/>
  <c r="Y70" i="12"/>
  <c r="AI70" i="12"/>
  <c r="A71" i="12"/>
  <c r="M71" i="12"/>
  <c r="N71" i="12"/>
  <c r="O71" i="12"/>
  <c r="W71" i="12"/>
  <c r="X71" i="12"/>
  <c r="Y71" i="12"/>
  <c r="AI71" i="12" s="1"/>
  <c r="AD71" i="12"/>
  <c r="A72" i="12"/>
  <c r="K72" i="12"/>
  <c r="M72" i="12"/>
  <c r="N72" i="12"/>
  <c r="AH72" i="12" s="1"/>
  <c r="O72" i="12"/>
  <c r="AI72" i="12" s="1"/>
  <c r="U72" i="12"/>
  <c r="W72" i="12"/>
  <c r="AG72" i="12" s="1"/>
  <c r="X72" i="12"/>
  <c r="Y72" i="12"/>
  <c r="A73" i="12"/>
  <c r="M73" i="12"/>
  <c r="N73" i="12"/>
  <c r="O73" i="12"/>
  <c r="AI73" i="12" s="1"/>
  <c r="S73" i="12"/>
  <c r="W73" i="12"/>
  <c r="AG73" i="12" s="1"/>
  <c r="X73" i="12"/>
  <c r="Y73" i="12"/>
  <c r="A74" i="12"/>
  <c r="M74" i="12"/>
  <c r="N74" i="12"/>
  <c r="O74" i="12"/>
  <c r="AI74" i="12" s="1"/>
  <c r="W74" i="12"/>
  <c r="X74" i="12"/>
  <c r="Y74" i="12"/>
  <c r="A75" i="12"/>
  <c r="K75" i="12"/>
  <c r="M75" i="12"/>
  <c r="N75" i="12"/>
  <c r="O75" i="12"/>
  <c r="W75" i="12"/>
  <c r="AG75" i="12" s="1"/>
  <c r="X75" i="12"/>
  <c r="Y75" i="12"/>
  <c r="A76" i="12"/>
  <c r="M76" i="12"/>
  <c r="N76" i="12"/>
  <c r="O76" i="12"/>
  <c r="AI76" i="12" s="1"/>
  <c r="W76" i="12"/>
  <c r="X76" i="12"/>
  <c r="Y76" i="12"/>
  <c r="AA76" i="12"/>
  <c r="AB76" i="12"/>
  <c r="A77" i="12"/>
  <c r="K77" i="12"/>
  <c r="M77" i="12"/>
  <c r="N77" i="12"/>
  <c r="O77" i="12"/>
  <c r="W77" i="12"/>
  <c r="AG77" i="12" s="1"/>
  <c r="X77" i="12"/>
  <c r="Y77" i="12"/>
  <c r="AI77" i="12" s="1"/>
  <c r="AE77" i="12"/>
  <c r="A78" i="12"/>
  <c r="M78" i="12"/>
  <c r="N78" i="12"/>
  <c r="O78" i="12"/>
  <c r="Q78" i="12"/>
  <c r="U78" i="12"/>
  <c r="W78" i="12"/>
  <c r="X78" i="12"/>
  <c r="Y78" i="12"/>
  <c r="Z78" i="12"/>
  <c r="AG78" i="12"/>
  <c r="A79" i="12"/>
  <c r="M79" i="12"/>
  <c r="N79" i="12"/>
  <c r="AH79" i="12" s="1"/>
  <c r="O79" i="12"/>
  <c r="Q79" i="12"/>
  <c r="W79" i="12"/>
  <c r="X79" i="12"/>
  <c r="Y79" i="12"/>
  <c r="AI79" i="12" s="1"/>
  <c r="Z79" i="12"/>
  <c r="AG79" i="12"/>
  <c r="A80" i="12"/>
  <c r="K80" i="12"/>
  <c r="M80" i="12"/>
  <c r="AG80" i="12" s="1"/>
  <c r="N80" i="12"/>
  <c r="O80" i="12"/>
  <c r="P80" i="12"/>
  <c r="Q80" i="12"/>
  <c r="W80" i="12"/>
  <c r="X80" i="12"/>
  <c r="AH80" i="12" s="1"/>
  <c r="Y80" i="12"/>
  <c r="AI80" i="12" s="1"/>
  <c r="A81" i="12"/>
  <c r="M81" i="12"/>
  <c r="N81" i="12"/>
  <c r="O81" i="12"/>
  <c r="P81" i="12"/>
  <c r="Q81" i="12"/>
  <c r="W81" i="12"/>
  <c r="AG81" i="12" s="1"/>
  <c r="X81" i="12"/>
  <c r="AH81" i="12" s="1"/>
  <c r="Y81" i="12"/>
  <c r="AI81" i="12" s="1"/>
  <c r="AA81" i="12"/>
  <c r="AK81" i="12" s="1"/>
  <c r="AD81" i="12"/>
  <c r="A82" i="12"/>
  <c r="M82" i="12"/>
  <c r="N82" i="12"/>
  <c r="O82" i="12"/>
  <c r="S82" i="12"/>
  <c r="AM82" i="12" s="1"/>
  <c r="W82" i="12"/>
  <c r="AG82" i="12" s="1"/>
  <c r="X82" i="12"/>
  <c r="AH82" i="12" s="1"/>
  <c r="Y82" i="12"/>
  <c r="AC82" i="12"/>
  <c r="AI82" i="12"/>
  <c r="A83" i="12"/>
  <c r="K83" i="12"/>
  <c r="M83" i="12"/>
  <c r="N83" i="12"/>
  <c r="O83" i="12"/>
  <c r="Q83" i="12"/>
  <c r="R83" i="12"/>
  <c r="W83" i="12"/>
  <c r="X83" i="12"/>
  <c r="Y83" i="12"/>
  <c r="AI83" i="12" s="1"/>
  <c r="Z83" i="12"/>
  <c r="AA83" i="12"/>
  <c r="AK83" i="12" s="1"/>
  <c r="A84" i="12"/>
  <c r="K84" i="12"/>
  <c r="M84" i="12"/>
  <c r="N84" i="12"/>
  <c r="O84" i="12"/>
  <c r="P84" i="12"/>
  <c r="S84" i="12"/>
  <c r="W84" i="12"/>
  <c r="X84" i="12"/>
  <c r="AH84" i="12" s="1"/>
  <c r="Y84" i="12"/>
  <c r="AB84" i="12"/>
  <c r="AC84" i="12"/>
  <c r="AG84" i="12"/>
  <c r="AI84" i="12"/>
  <c r="A85" i="12"/>
  <c r="K85" i="12"/>
  <c r="M85" i="12"/>
  <c r="N85" i="12"/>
  <c r="O85" i="12"/>
  <c r="P85" i="12"/>
  <c r="S85" i="12"/>
  <c r="T85" i="12"/>
  <c r="W85" i="12"/>
  <c r="X85" i="12"/>
  <c r="AH85" i="12" s="1"/>
  <c r="Y85" i="12"/>
  <c r="AI85" i="12" s="1"/>
  <c r="AB85" i="12"/>
  <c r="AC85" i="12"/>
  <c r="A86" i="12"/>
  <c r="K86" i="12"/>
  <c r="M86" i="12"/>
  <c r="N86" i="12"/>
  <c r="O86" i="12"/>
  <c r="Q86" i="12"/>
  <c r="U86" i="12"/>
  <c r="W86" i="12"/>
  <c r="AG86" i="12" s="1"/>
  <c r="X86" i="12"/>
  <c r="Y86" i="12"/>
  <c r="Z86" i="12"/>
  <c r="AC86" i="12"/>
  <c r="A87" i="12"/>
  <c r="K87" i="12"/>
  <c r="M87" i="12"/>
  <c r="N87" i="12"/>
  <c r="O87" i="12"/>
  <c r="Q87" i="12"/>
  <c r="W87" i="12"/>
  <c r="X87" i="12"/>
  <c r="Y87" i="12"/>
  <c r="AI87" i="12" s="1"/>
  <c r="Z87" i="12"/>
  <c r="AC87" i="12"/>
  <c r="AD87" i="12"/>
  <c r="AH87" i="12"/>
  <c r="A88" i="12"/>
  <c r="K88" i="12"/>
  <c r="M88" i="12"/>
  <c r="AG88" i="12" s="1"/>
  <c r="N88" i="12"/>
  <c r="O88" i="12"/>
  <c r="Q88" i="12"/>
  <c r="W88" i="12"/>
  <c r="X88" i="12"/>
  <c r="Y88" i="12"/>
  <c r="AI88" i="12" s="1"/>
  <c r="Z88" i="12"/>
  <c r="AC88" i="12"/>
  <c r="AD88" i="12"/>
  <c r="A89" i="12"/>
  <c r="M89" i="12"/>
  <c r="N89" i="12"/>
  <c r="AH89" i="12" s="1"/>
  <c r="O89" i="12"/>
  <c r="R89" i="12"/>
  <c r="W89" i="12"/>
  <c r="X89" i="12"/>
  <c r="Y89" i="12"/>
  <c r="AA89" i="12"/>
  <c r="AD89" i="12"/>
  <c r="AE89" i="12"/>
  <c r="A90" i="12"/>
  <c r="M90" i="12"/>
  <c r="N90" i="12"/>
  <c r="O90" i="12"/>
  <c r="AI90" i="12" s="1"/>
  <c r="S90" i="12"/>
  <c r="W90" i="12"/>
  <c r="AG90" i="12" s="1"/>
  <c r="X90" i="12"/>
  <c r="AH90" i="12" s="1"/>
  <c r="Y90" i="12"/>
  <c r="AB90" i="12"/>
  <c r="A91" i="12"/>
  <c r="K91" i="12"/>
  <c r="M91" i="12"/>
  <c r="N91" i="12"/>
  <c r="O91" i="12"/>
  <c r="P91" i="12"/>
  <c r="T91" i="12"/>
  <c r="W91" i="12"/>
  <c r="AG91" i="12" s="1"/>
  <c r="X91" i="12"/>
  <c r="Y91" i="12"/>
  <c r="AC91" i="12"/>
  <c r="A92" i="12"/>
  <c r="M92" i="12"/>
  <c r="AG92" i="12" s="1"/>
  <c r="N92" i="12"/>
  <c r="O92" i="12"/>
  <c r="P92" i="12"/>
  <c r="Q92" i="12"/>
  <c r="U92" i="12"/>
  <c r="W92" i="12"/>
  <c r="X92" i="12"/>
  <c r="AH92" i="12" s="1"/>
  <c r="Y92" i="12"/>
  <c r="AI92" i="12" s="1"/>
  <c r="Z92" i="12"/>
  <c r="AJ92" i="12" s="1"/>
  <c r="AD92" i="12"/>
  <c r="A93" i="12"/>
  <c r="K93" i="12"/>
  <c r="M93" i="12"/>
  <c r="N93" i="12"/>
  <c r="O93" i="12"/>
  <c r="P93" i="12"/>
  <c r="Q93" i="12"/>
  <c r="U93" i="12"/>
  <c r="W93" i="12"/>
  <c r="X93" i="12"/>
  <c r="AH93" i="12" s="1"/>
  <c r="Y93" i="12"/>
  <c r="AI93" i="12" s="1"/>
  <c r="Z93" i="12"/>
  <c r="AJ93" i="12" s="1"/>
  <c r="AD93" i="12"/>
  <c r="A94" i="12"/>
  <c r="M94" i="12"/>
  <c r="N94" i="12"/>
  <c r="O94" i="12"/>
  <c r="Q94" i="12"/>
  <c r="R94" i="12"/>
  <c r="W94" i="12"/>
  <c r="AG94" i="12" s="1"/>
  <c r="X94" i="12"/>
  <c r="Y94" i="12"/>
  <c r="Z94" i="12"/>
  <c r="AA94" i="12"/>
  <c r="AK94" i="12" s="1"/>
  <c r="A95" i="12"/>
  <c r="M95" i="12"/>
  <c r="N95" i="12"/>
  <c r="O95" i="12"/>
  <c r="Q95" i="12"/>
  <c r="R95" i="12"/>
  <c r="W95" i="12"/>
  <c r="AG95" i="12" s="1"/>
  <c r="X95" i="12"/>
  <c r="Y95" i="12"/>
  <c r="Z95" i="12"/>
  <c r="AA95" i="12"/>
  <c r="AE95" i="12"/>
  <c r="A96" i="12"/>
  <c r="K96" i="12"/>
  <c r="M96" i="12"/>
  <c r="N96" i="12"/>
  <c r="O96" i="12"/>
  <c r="Q96" i="12"/>
  <c r="R96" i="12"/>
  <c r="W96" i="12"/>
  <c r="X96" i="12"/>
  <c r="Y96" i="12"/>
  <c r="Z96" i="12"/>
  <c r="AA96" i="12"/>
  <c r="AE96" i="12"/>
  <c r="A97" i="12"/>
  <c r="M97" i="12"/>
  <c r="N97" i="12"/>
  <c r="O97" i="12"/>
  <c r="R97" i="12"/>
  <c r="S97" i="12"/>
  <c r="W97" i="12"/>
  <c r="AG97" i="12" s="1"/>
  <c r="X97" i="12"/>
  <c r="AH97" i="12" s="1"/>
  <c r="Y97" i="12"/>
  <c r="AA97" i="12"/>
  <c r="AB97" i="12"/>
  <c r="AL97" i="12" s="1"/>
  <c r="A98" i="12"/>
  <c r="K98" i="12"/>
  <c r="M98" i="12"/>
  <c r="N98" i="12"/>
  <c r="O98" i="12"/>
  <c r="P98" i="12"/>
  <c r="S98" i="12"/>
  <c r="T98" i="12"/>
  <c r="W98" i="12"/>
  <c r="X98" i="12"/>
  <c r="Y98" i="12"/>
  <c r="AI98" i="12" s="1"/>
  <c r="AB98" i="12"/>
  <c r="AC98" i="12"/>
  <c r="AH98" i="12"/>
  <c r="A99" i="12"/>
  <c r="K99" i="12"/>
  <c r="M99" i="12"/>
  <c r="N99" i="12"/>
  <c r="AH99" i="12" s="1"/>
  <c r="O99" i="12"/>
  <c r="Q99" i="12"/>
  <c r="T99" i="12"/>
  <c r="U99" i="12"/>
  <c r="W99" i="12"/>
  <c r="X99" i="12"/>
  <c r="Y99" i="12"/>
  <c r="AI99" i="12" s="1"/>
  <c r="Z99" i="12"/>
  <c r="AC99" i="12"/>
  <c r="AD99" i="12"/>
  <c r="AN99" i="12" s="1"/>
  <c r="A100" i="12"/>
  <c r="M100" i="12"/>
  <c r="N100" i="12"/>
  <c r="O100" i="12"/>
  <c r="AI100" i="12" s="1"/>
  <c r="R100" i="12"/>
  <c r="U100" i="12"/>
  <c r="W100" i="12"/>
  <c r="AG100" i="12" s="1"/>
  <c r="X100" i="12"/>
  <c r="Y100" i="12"/>
  <c r="AA100" i="12"/>
  <c r="AD100" i="12"/>
  <c r="AE100" i="12"/>
  <c r="AO100" i="12"/>
  <c r="A101" i="12"/>
  <c r="K101" i="12"/>
  <c r="M101" i="12"/>
  <c r="N101" i="12"/>
  <c r="O101" i="12"/>
  <c r="R101" i="12"/>
  <c r="U101" i="12"/>
  <c r="W101" i="12"/>
  <c r="AG101" i="12" s="1"/>
  <c r="X101" i="12"/>
  <c r="Y101" i="12"/>
  <c r="AA101" i="12"/>
  <c r="AD101" i="12"/>
  <c r="AE101" i="12"/>
  <c r="AO101" i="12" s="1"/>
  <c r="AI101" i="12"/>
  <c r="A102" i="12"/>
  <c r="M102" i="12"/>
  <c r="N102" i="12"/>
  <c r="O102" i="12"/>
  <c r="AI102" i="12" s="1"/>
  <c r="R102" i="12"/>
  <c r="U102" i="12"/>
  <c r="AO102" i="12" s="1"/>
  <c r="W102" i="12"/>
  <c r="X102" i="12"/>
  <c r="Y102" i="12"/>
  <c r="AA102" i="12"/>
  <c r="AD102" i="12"/>
  <c r="AE102" i="12"/>
  <c r="A103" i="12"/>
  <c r="M103" i="12"/>
  <c r="N103" i="12"/>
  <c r="O103" i="12"/>
  <c r="R103" i="12"/>
  <c r="U103" i="12"/>
  <c r="W103" i="12"/>
  <c r="X103" i="12"/>
  <c r="AH103" i="12" s="1"/>
  <c r="Y103" i="12"/>
  <c r="AA103" i="12"/>
  <c r="AD103" i="12"/>
  <c r="AE103" i="12"/>
  <c r="AG103" i="12"/>
  <c r="A104" i="12"/>
  <c r="K104" i="12"/>
  <c r="M104" i="12"/>
  <c r="N104" i="12"/>
  <c r="O104" i="12"/>
  <c r="Q104" i="12"/>
  <c r="T104" i="12"/>
  <c r="U104" i="12"/>
  <c r="AO104" i="12" s="1"/>
  <c r="W104" i="12"/>
  <c r="X104" i="12"/>
  <c r="Y104" i="12"/>
  <c r="Z104" i="12"/>
  <c r="AC104" i="12"/>
  <c r="AD104" i="12"/>
  <c r="AN104" i="12" s="1"/>
  <c r="AE104" i="12"/>
  <c r="A105" i="12"/>
  <c r="K105" i="12"/>
  <c r="M105" i="12"/>
  <c r="N105" i="12"/>
  <c r="AH105" i="12" s="1"/>
  <c r="O105" i="12"/>
  <c r="Q105" i="12"/>
  <c r="T105" i="12"/>
  <c r="U105" i="12"/>
  <c r="W105" i="12"/>
  <c r="X105" i="12"/>
  <c r="Y105" i="12"/>
  <c r="Z105" i="12"/>
  <c r="AC105" i="12"/>
  <c r="AD105" i="12"/>
  <c r="AN105" i="12" s="1"/>
  <c r="AE105" i="12"/>
  <c r="A106" i="12"/>
  <c r="K106" i="12"/>
  <c r="M106" i="12"/>
  <c r="N106" i="12"/>
  <c r="O106" i="12"/>
  <c r="AI106" i="12" s="1"/>
  <c r="Q106" i="12"/>
  <c r="AK106" i="12" s="1"/>
  <c r="T106" i="12"/>
  <c r="U106" i="12"/>
  <c r="W106" i="12"/>
  <c r="X106" i="12"/>
  <c r="AH106" i="12" s="1"/>
  <c r="Y106" i="12"/>
  <c r="Z106" i="12"/>
  <c r="AA106" i="12"/>
  <c r="AC106" i="12"/>
  <c r="AD106" i="12"/>
  <c r="AN106" i="12" s="1"/>
  <c r="AE106" i="12"/>
  <c r="AO106" i="12" s="1"/>
  <c r="A107" i="12"/>
  <c r="K107" i="12"/>
  <c r="M107" i="12"/>
  <c r="N107" i="12"/>
  <c r="AH107" i="12" s="1"/>
  <c r="O107" i="12"/>
  <c r="P107" i="12"/>
  <c r="R107" i="12"/>
  <c r="S107" i="12"/>
  <c r="U107" i="12"/>
  <c r="W107" i="12"/>
  <c r="AG107" i="12" s="1"/>
  <c r="X107" i="12"/>
  <c r="Y107" i="12"/>
  <c r="AI107" i="12" s="1"/>
  <c r="AA107" i="12"/>
  <c r="AB107" i="12"/>
  <c r="AL107" i="12" s="1"/>
  <c r="AD107" i="12"/>
  <c r="AE107" i="12"/>
  <c r="A108" i="12"/>
  <c r="K108" i="12"/>
  <c r="M108" i="12"/>
  <c r="N108" i="12"/>
  <c r="O108" i="12"/>
  <c r="P108" i="12"/>
  <c r="Q108" i="12"/>
  <c r="S108" i="12"/>
  <c r="T108" i="12"/>
  <c r="W108" i="12"/>
  <c r="AG108" i="12" s="1"/>
  <c r="X108" i="12"/>
  <c r="Y108" i="12"/>
  <c r="AI108" i="12" s="1"/>
  <c r="Z108" i="12"/>
  <c r="AA108" i="12"/>
  <c r="AB108" i="12"/>
  <c r="AC108" i="12"/>
  <c r="AE108" i="12"/>
  <c r="AK108" i="12"/>
  <c r="A109" i="12"/>
  <c r="M109" i="12"/>
  <c r="N109" i="12"/>
  <c r="O109" i="12"/>
  <c r="AI109" i="12" s="1"/>
  <c r="P109" i="12"/>
  <c r="Q109" i="12"/>
  <c r="R109" i="12"/>
  <c r="S109" i="12"/>
  <c r="T109" i="12"/>
  <c r="U109" i="12"/>
  <c r="W109" i="12"/>
  <c r="AG109" i="12" s="1"/>
  <c r="X109" i="12"/>
  <c r="AH109" i="12" s="1"/>
  <c r="Y109" i="12"/>
  <c r="Z109" i="12"/>
  <c r="AJ109" i="12" s="1"/>
  <c r="AA109" i="12"/>
  <c r="AB109" i="12"/>
  <c r="AC109" i="12"/>
  <c r="AM109" i="12" s="1"/>
  <c r="AD109" i="12"/>
  <c r="AN109" i="12" s="1"/>
  <c r="AE109" i="12"/>
  <c r="AO109" i="12" s="1"/>
  <c r="AL109" i="12"/>
  <c r="A110" i="12"/>
  <c r="K110" i="12"/>
  <c r="M110" i="12"/>
  <c r="N110" i="12"/>
  <c r="O110" i="12"/>
  <c r="AI110" i="12" s="1"/>
  <c r="P110" i="12"/>
  <c r="Q110" i="12"/>
  <c r="R110" i="12"/>
  <c r="S110" i="12"/>
  <c r="T110" i="12"/>
  <c r="U110" i="12"/>
  <c r="W110" i="12"/>
  <c r="X110" i="12"/>
  <c r="AH110" i="12" s="1"/>
  <c r="Y110" i="12"/>
  <c r="Z110" i="12"/>
  <c r="AJ110" i="12" s="1"/>
  <c r="AA110" i="12"/>
  <c r="AB110" i="12"/>
  <c r="AC110" i="12"/>
  <c r="AD110" i="12"/>
  <c r="AN110" i="12" s="1"/>
  <c r="AE110" i="12"/>
  <c r="AO110" i="12" s="1"/>
  <c r="AG110" i="12"/>
  <c r="AL110" i="12"/>
  <c r="AM110" i="12"/>
  <c r="A111" i="12"/>
  <c r="K111" i="12"/>
  <c r="M111" i="12"/>
  <c r="N111" i="12"/>
  <c r="O111" i="12"/>
  <c r="P111" i="12"/>
  <c r="Q111" i="12"/>
  <c r="R111" i="12"/>
  <c r="S111" i="12"/>
  <c r="T111" i="12"/>
  <c r="U111" i="12"/>
  <c r="W111" i="12"/>
  <c r="X111" i="12"/>
  <c r="AH111" i="12" s="1"/>
  <c r="Y111" i="12"/>
  <c r="Z111" i="12"/>
  <c r="AA111" i="12"/>
  <c r="AB111" i="12"/>
  <c r="AL111" i="12" s="1"/>
  <c r="AC111" i="12"/>
  <c r="AM111" i="12" s="1"/>
  <c r="AD111" i="12"/>
  <c r="AE111" i="12"/>
  <c r="AO111" i="12" s="1"/>
  <c r="AG111" i="12"/>
  <c r="AJ111" i="12"/>
  <c r="A112" i="12"/>
  <c r="K112" i="12"/>
  <c r="M112" i="12"/>
  <c r="N112" i="12"/>
  <c r="O112" i="12"/>
  <c r="P112" i="12"/>
  <c r="AJ112" i="12" s="1"/>
  <c r="Q112" i="12"/>
  <c r="R112" i="12"/>
  <c r="S112" i="12"/>
  <c r="T112" i="12"/>
  <c r="U112" i="12"/>
  <c r="W112" i="12"/>
  <c r="X112" i="12"/>
  <c r="Y112" i="12"/>
  <c r="AI112" i="12" s="1"/>
  <c r="Z112" i="12"/>
  <c r="AA112" i="12"/>
  <c r="AB112" i="12"/>
  <c r="AL112" i="12" s="1"/>
  <c r="AC112" i="12"/>
  <c r="AD112" i="12"/>
  <c r="AN112" i="12" s="1"/>
  <c r="AE112" i="12"/>
  <c r="AK112" i="12"/>
  <c r="A113" i="12"/>
  <c r="K113" i="12"/>
  <c r="M113" i="12"/>
  <c r="N113" i="12"/>
  <c r="O113" i="12"/>
  <c r="P113" i="12"/>
  <c r="Q113" i="12"/>
  <c r="R113" i="12"/>
  <c r="S113" i="12"/>
  <c r="T113" i="12"/>
  <c r="U113" i="12"/>
  <c r="W113" i="12"/>
  <c r="AG113" i="12" s="1"/>
  <c r="X113" i="12"/>
  <c r="Y113" i="12"/>
  <c r="AI113" i="12" s="1"/>
  <c r="Z113" i="12"/>
  <c r="AJ113" i="12" s="1"/>
  <c r="AA113" i="12"/>
  <c r="AK113" i="12" s="1"/>
  <c r="AB113" i="12"/>
  <c r="AC113" i="12"/>
  <c r="AD113" i="12"/>
  <c r="AE113" i="12"/>
  <c r="AO113" i="12" s="1"/>
  <c r="AM113" i="12"/>
  <c r="AN113" i="12"/>
  <c r="A114" i="12"/>
  <c r="K114" i="12"/>
  <c r="M114" i="12"/>
  <c r="N114" i="12"/>
  <c r="O114" i="12"/>
  <c r="P114" i="12"/>
  <c r="Q114" i="12"/>
  <c r="AK114" i="12" s="1"/>
  <c r="R114" i="12"/>
  <c r="S114" i="12"/>
  <c r="AM114" i="12" s="1"/>
  <c r="T114" i="12"/>
  <c r="U114" i="12"/>
  <c r="W114" i="12"/>
  <c r="AG114" i="12" s="1"/>
  <c r="X114" i="12"/>
  <c r="Y114" i="12"/>
  <c r="Z114" i="12"/>
  <c r="AJ114" i="12" s="1"/>
  <c r="AA114" i="12"/>
  <c r="AB114" i="12"/>
  <c r="AL114" i="12" s="1"/>
  <c r="AC114" i="12"/>
  <c r="AD114" i="12"/>
  <c r="AN114" i="12" s="1"/>
  <c r="AE114" i="12"/>
  <c r="AO114" i="12" s="1"/>
  <c r="AH114" i="12"/>
  <c r="AI114" i="12"/>
  <c r="A115" i="12"/>
  <c r="K115" i="12"/>
  <c r="M115" i="12"/>
  <c r="N115" i="12"/>
  <c r="O115" i="12"/>
  <c r="P115" i="12"/>
  <c r="Q115" i="12"/>
  <c r="R115" i="12"/>
  <c r="S115" i="12"/>
  <c r="T115" i="12"/>
  <c r="U115" i="12"/>
  <c r="W115" i="12"/>
  <c r="AG115" i="12" s="1"/>
  <c r="X115" i="12"/>
  <c r="Y115" i="12"/>
  <c r="AI115" i="12" s="1"/>
  <c r="Z115" i="12"/>
  <c r="AA115" i="12"/>
  <c r="AK115" i="12" s="1"/>
  <c r="AB115" i="12"/>
  <c r="AL115" i="12" s="1"/>
  <c r="AC115" i="12"/>
  <c r="AD115" i="12"/>
  <c r="AE115" i="12"/>
  <c r="AO115" i="12" s="1"/>
  <c r="A116" i="12"/>
  <c r="K116" i="12"/>
  <c r="M116" i="12"/>
  <c r="N116" i="12"/>
  <c r="O116" i="12"/>
  <c r="AI116" i="12" s="1"/>
  <c r="P116" i="12"/>
  <c r="Q116" i="12"/>
  <c r="R116" i="12"/>
  <c r="S116" i="12"/>
  <c r="T116" i="12"/>
  <c r="U116" i="12"/>
  <c r="W116" i="12"/>
  <c r="AG116" i="12" s="1"/>
  <c r="X116" i="12"/>
  <c r="AH116" i="12" s="1"/>
  <c r="Y116" i="12"/>
  <c r="Z116" i="12"/>
  <c r="AJ116" i="12" s="1"/>
  <c r="AA116" i="12"/>
  <c r="AK116" i="12" s="1"/>
  <c r="AB116" i="12"/>
  <c r="AL116" i="12" s="1"/>
  <c r="AC116" i="12"/>
  <c r="AD116" i="12"/>
  <c r="AN116" i="12" s="1"/>
  <c r="AE116" i="12"/>
  <c r="AO116" i="12" s="1"/>
  <c r="A117" i="12"/>
  <c r="K117" i="12"/>
  <c r="M117" i="12"/>
  <c r="N117" i="12"/>
  <c r="O117" i="12"/>
  <c r="P117" i="12"/>
  <c r="Q117" i="12"/>
  <c r="R117" i="12"/>
  <c r="S117" i="12"/>
  <c r="T117" i="12"/>
  <c r="U117" i="12"/>
  <c r="W117" i="12"/>
  <c r="X117" i="12"/>
  <c r="Y117" i="12"/>
  <c r="Z117" i="12"/>
  <c r="AJ117" i="12" s="1"/>
  <c r="AA117" i="12"/>
  <c r="AK117" i="12" s="1"/>
  <c r="AB117" i="12"/>
  <c r="AL117" i="12" s="1"/>
  <c r="AC117" i="12"/>
  <c r="AD117" i="12"/>
  <c r="AN117" i="12" s="1"/>
  <c r="AE117" i="12"/>
  <c r="AI117" i="12"/>
  <c r="A118" i="12"/>
  <c r="K118" i="12"/>
  <c r="M118" i="12"/>
  <c r="AG118" i="12" s="1"/>
  <c r="N118" i="12"/>
  <c r="O118" i="12"/>
  <c r="AI118" i="12" s="1"/>
  <c r="P118" i="12"/>
  <c r="Q118" i="12"/>
  <c r="R118" i="12"/>
  <c r="S118" i="12"/>
  <c r="T118" i="12"/>
  <c r="U118" i="12"/>
  <c r="W118" i="12"/>
  <c r="X118" i="12"/>
  <c r="Y118" i="12"/>
  <c r="Z118" i="12"/>
  <c r="AJ118" i="12" s="1"/>
  <c r="AA118" i="12"/>
  <c r="AB118" i="12"/>
  <c r="AL118" i="12" s="1"/>
  <c r="AC118" i="12"/>
  <c r="AM118" i="12" s="1"/>
  <c r="AD118" i="12"/>
  <c r="AN118" i="12" s="1"/>
  <c r="AE118" i="12"/>
  <c r="AO118" i="12" s="1"/>
  <c r="A119" i="12"/>
  <c r="K119" i="12"/>
  <c r="M119" i="12"/>
  <c r="N119" i="12"/>
  <c r="O119" i="12"/>
  <c r="P119" i="12"/>
  <c r="AJ119" i="12" s="1"/>
  <c r="Q119" i="12"/>
  <c r="R119" i="12"/>
  <c r="S119" i="12"/>
  <c r="T119" i="12"/>
  <c r="U119" i="12"/>
  <c r="W119" i="12"/>
  <c r="AG119" i="12" s="1"/>
  <c r="X119" i="12"/>
  <c r="AH119" i="12" s="1"/>
  <c r="Y119" i="12"/>
  <c r="Z119" i="12"/>
  <c r="AA119" i="12"/>
  <c r="AK119" i="12" s="1"/>
  <c r="AB119" i="12"/>
  <c r="AC119" i="12"/>
  <c r="AM119" i="12" s="1"/>
  <c r="AD119" i="12"/>
  <c r="AE119" i="12"/>
  <c r="AO119" i="12" s="1"/>
  <c r="A120" i="12"/>
  <c r="K120" i="12"/>
  <c r="M120" i="12"/>
  <c r="N120" i="12"/>
  <c r="O120" i="12"/>
  <c r="P120" i="12"/>
  <c r="Q120" i="12"/>
  <c r="R120" i="12"/>
  <c r="S120" i="12"/>
  <c r="T120" i="12"/>
  <c r="U120" i="12"/>
  <c r="W120" i="12"/>
  <c r="X120" i="12"/>
  <c r="AH120" i="12" s="1"/>
  <c r="Y120" i="12"/>
  <c r="Z120" i="12"/>
  <c r="AA120" i="12"/>
  <c r="AB120" i="12"/>
  <c r="AL120" i="12" s="1"/>
  <c r="AC120" i="12"/>
  <c r="AD120" i="12"/>
  <c r="AN120" i="12" s="1"/>
  <c r="AE120" i="12"/>
  <c r="AO120" i="12" s="1"/>
  <c r="AG120" i="12"/>
  <c r="AJ120" i="12"/>
  <c r="AK120" i="12"/>
  <c r="A121" i="12"/>
  <c r="K121" i="12"/>
  <c r="M121" i="12"/>
  <c r="N121" i="12"/>
  <c r="O121" i="12"/>
  <c r="P121" i="12"/>
  <c r="AJ121" i="12" s="1"/>
  <c r="Q121" i="12"/>
  <c r="R121" i="12"/>
  <c r="S121" i="12"/>
  <c r="T121" i="12"/>
  <c r="U121" i="12"/>
  <c r="W121" i="12"/>
  <c r="X121" i="12"/>
  <c r="Y121" i="12"/>
  <c r="Z121" i="12"/>
  <c r="AA121" i="12"/>
  <c r="AB121" i="12"/>
  <c r="AC121" i="12"/>
  <c r="AD121" i="12"/>
  <c r="AN121" i="12" s="1"/>
  <c r="AE121" i="12"/>
  <c r="AM121" i="12"/>
  <c r="A122" i="12"/>
  <c r="K122" i="12"/>
  <c r="M122" i="12"/>
  <c r="N122" i="12"/>
  <c r="O122" i="12"/>
  <c r="AI122" i="12" s="1"/>
  <c r="P122" i="12"/>
  <c r="Q122" i="12"/>
  <c r="R122" i="12"/>
  <c r="S122" i="12"/>
  <c r="T122" i="12"/>
  <c r="U122" i="12"/>
  <c r="W122" i="12"/>
  <c r="AG122" i="12" s="1"/>
  <c r="X122" i="12"/>
  <c r="AH122" i="12" s="1"/>
  <c r="Y122" i="12"/>
  <c r="Z122" i="12"/>
  <c r="AJ122" i="12" s="1"/>
  <c r="AA122" i="12"/>
  <c r="AB122" i="12"/>
  <c r="AC122" i="12"/>
  <c r="AD122" i="12"/>
  <c r="AN122" i="12" s="1"/>
  <c r="AE122" i="12"/>
  <c r="AO122" i="12" s="1"/>
  <c r="AK122" i="12"/>
  <c r="AM122" i="12"/>
  <c r="A123" i="12"/>
  <c r="K123" i="12"/>
  <c r="M123" i="12"/>
  <c r="N123" i="12"/>
  <c r="O123" i="12"/>
  <c r="P123" i="12"/>
  <c r="Q123" i="12"/>
  <c r="AK123" i="12" s="1"/>
  <c r="R123" i="12"/>
  <c r="S123" i="12"/>
  <c r="T123" i="12"/>
  <c r="U123" i="12"/>
  <c r="W123" i="12"/>
  <c r="AG123" i="12" s="1"/>
  <c r="X123" i="12"/>
  <c r="Y123" i="12"/>
  <c r="Z123" i="12"/>
  <c r="AA123" i="12"/>
  <c r="AB123" i="12"/>
  <c r="AC123" i="12"/>
  <c r="AD123" i="12"/>
  <c r="AE123" i="12"/>
  <c r="AO123" i="12" s="1"/>
  <c r="AN123" i="12"/>
  <c r="A124" i="12"/>
  <c r="K124" i="12"/>
  <c r="M124" i="12"/>
  <c r="N124" i="12"/>
  <c r="O124" i="12"/>
  <c r="P124" i="12"/>
  <c r="Q124" i="12"/>
  <c r="R124" i="12"/>
  <c r="S124" i="12"/>
  <c r="T124" i="12"/>
  <c r="U124" i="12"/>
  <c r="W124" i="12"/>
  <c r="X124" i="12"/>
  <c r="Y124" i="12"/>
  <c r="AI124" i="12" s="1"/>
  <c r="Z124" i="12"/>
  <c r="AJ124" i="12" s="1"/>
  <c r="AA124" i="12"/>
  <c r="AK124" i="12" s="1"/>
  <c r="AB124" i="12"/>
  <c r="AL124" i="12" s="1"/>
  <c r="AC124" i="12"/>
  <c r="AD124" i="12"/>
  <c r="AE124" i="12"/>
  <c r="AN124" i="12"/>
  <c r="A125" i="12"/>
  <c r="K125" i="12"/>
  <c r="M125" i="12"/>
  <c r="N125" i="12"/>
  <c r="O125" i="12"/>
  <c r="P125" i="12"/>
  <c r="Q125" i="12"/>
  <c r="R125" i="12"/>
  <c r="S125" i="12"/>
  <c r="T125" i="12"/>
  <c r="AN125" i="12" s="1"/>
  <c r="U125" i="12"/>
  <c r="W125" i="12"/>
  <c r="X125" i="12"/>
  <c r="Y125" i="12"/>
  <c r="AI125" i="12" s="1"/>
  <c r="Z125" i="12"/>
  <c r="AJ125" i="12" s="1"/>
  <c r="AA125" i="12"/>
  <c r="AK125" i="12" s="1"/>
  <c r="AB125" i="12"/>
  <c r="AL125" i="12" s="1"/>
  <c r="AC125" i="12"/>
  <c r="AD125" i="12"/>
  <c r="AE125" i="12"/>
  <c r="AO125" i="12" s="1"/>
  <c r="A126" i="12"/>
  <c r="K126" i="12"/>
  <c r="M126" i="12"/>
  <c r="N126" i="12"/>
  <c r="O126" i="12"/>
  <c r="P126" i="12"/>
  <c r="Q126" i="12"/>
  <c r="R126" i="12"/>
  <c r="S126" i="12"/>
  <c r="T126" i="12"/>
  <c r="U126" i="12"/>
  <c r="W126" i="12"/>
  <c r="AG126" i="12" s="1"/>
  <c r="X126" i="12"/>
  <c r="Y126" i="12"/>
  <c r="AI126" i="12" s="1"/>
  <c r="Z126" i="12"/>
  <c r="AJ126" i="12" s="1"/>
  <c r="AA126" i="12"/>
  <c r="AB126" i="12"/>
  <c r="AL126" i="12" s="1"/>
  <c r="AC126" i="12"/>
  <c r="AM126" i="12" s="1"/>
  <c r="AD126" i="12"/>
  <c r="AE126" i="12"/>
  <c r="AO126" i="12" s="1"/>
  <c r="A127" i="12"/>
  <c r="K127" i="12"/>
  <c r="M127" i="12"/>
  <c r="N127" i="12"/>
  <c r="O127" i="12"/>
  <c r="P127" i="12"/>
  <c r="Q127" i="12"/>
  <c r="R127" i="12"/>
  <c r="S127" i="12"/>
  <c r="T127" i="12"/>
  <c r="U127" i="12"/>
  <c r="W127" i="12"/>
  <c r="AG127" i="12" s="1"/>
  <c r="X127" i="12"/>
  <c r="Y127" i="12"/>
  <c r="AI127" i="12" s="1"/>
  <c r="Z127" i="12"/>
  <c r="AA127" i="12"/>
  <c r="AK127" i="12" s="1"/>
  <c r="AB127" i="12"/>
  <c r="AC127" i="12"/>
  <c r="AM127" i="12" s="1"/>
  <c r="AD127" i="12"/>
  <c r="AE127" i="12"/>
  <c r="AO127" i="12" s="1"/>
  <c r="AJ127" i="12"/>
  <c r="A128" i="12"/>
  <c r="K128" i="12"/>
  <c r="M12" i="11"/>
  <c r="E37" i="11" s="1"/>
  <c r="C14" i="11"/>
  <c r="C39" i="11" s="1"/>
  <c r="H39" i="11" s="1"/>
  <c r="D14" i="11"/>
  <c r="E14" i="11"/>
  <c r="F14" i="11"/>
  <c r="K39" i="11" s="1"/>
  <c r="G14" i="11"/>
  <c r="L39" i="11" s="1"/>
  <c r="H14" i="11"/>
  <c r="M39" i="11" s="1"/>
  <c r="I14" i="11"/>
  <c r="N39" i="11" s="1"/>
  <c r="J14" i="11"/>
  <c r="O39" i="11" s="1"/>
  <c r="K14" i="11"/>
  <c r="D39" i="11" s="1"/>
  <c r="L14" i="11"/>
  <c r="C15" i="11"/>
  <c r="M15" i="11" s="1"/>
  <c r="E40" i="11" s="1"/>
  <c r="D15" i="11"/>
  <c r="I40" i="11" s="1"/>
  <c r="E15" i="11"/>
  <c r="F15" i="11"/>
  <c r="K40" i="11" s="1"/>
  <c r="G15" i="11"/>
  <c r="L40" i="11" s="1"/>
  <c r="H15" i="11"/>
  <c r="M40" i="11" s="1"/>
  <c r="I15" i="11"/>
  <c r="N40" i="11" s="1"/>
  <c r="J15" i="11"/>
  <c r="K15" i="11"/>
  <c r="L15" i="11"/>
  <c r="C16" i="11"/>
  <c r="D16" i="11"/>
  <c r="E16" i="11"/>
  <c r="J41" i="11" s="1"/>
  <c r="F16" i="11"/>
  <c r="K41" i="11" s="1"/>
  <c r="G16" i="11"/>
  <c r="H16" i="11"/>
  <c r="M41" i="11" s="1"/>
  <c r="I16" i="11"/>
  <c r="N41" i="11" s="1"/>
  <c r="J16" i="11"/>
  <c r="K16" i="11"/>
  <c r="L16" i="11"/>
  <c r="C17" i="11"/>
  <c r="C42" i="11" s="1"/>
  <c r="D17" i="11"/>
  <c r="I42" i="11" s="1"/>
  <c r="E17" i="11"/>
  <c r="F17" i="11"/>
  <c r="G17" i="11"/>
  <c r="H17" i="11"/>
  <c r="M42" i="11" s="1"/>
  <c r="I17" i="11"/>
  <c r="N42" i="11" s="1"/>
  <c r="J17" i="11"/>
  <c r="O42" i="11" s="1"/>
  <c r="K17" i="11"/>
  <c r="D42" i="11" s="1"/>
  <c r="L17" i="11"/>
  <c r="L20" i="11"/>
  <c r="M23" i="11"/>
  <c r="M24" i="11"/>
  <c r="E49" i="11" s="1"/>
  <c r="B29" i="11"/>
  <c r="C29" i="11"/>
  <c r="H29" i="11" s="1"/>
  <c r="D29" i="11"/>
  <c r="E29" i="11"/>
  <c r="G29" i="11"/>
  <c r="I29" i="11"/>
  <c r="J29" i="11"/>
  <c r="K29" i="11"/>
  <c r="L29" i="11"/>
  <c r="M29" i="11"/>
  <c r="N29" i="11"/>
  <c r="O29" i="11"/>
  <c r="B30" i="11"/>
  <c r="G30" i="11"/>
  <c r="B31" i="11"/>
  <c r="G31" i="11"/>
  <c r="B32" i="11"/>
  <c r="G32" i="11" s="1"/>
  <c r="B34" i="11"/>
  <c r="G34" i="11"/>
  <c r="B37" i="11"/>
  <c r="C37" i="11"/>
  <c r="H37" i="11" s="1"/>
  <c r="D37" i="11"/>
  <c r="G37" i="11"/>
  <c r="I37" i="11"/>
  <c r="J37" i="11"/>
  <c r="K37" i="11"/>
  <c r="L37" i="11"/>
  <c r="M37" i="11"/>
  <c r="N37" i="11"/>
  <c r="O37" i="11"/>
  <c r="B38" i="11"/>
  <c r="G38" i="11"/>
  <c r="B39" i="11"/>
  <c r="G39" i="11"/>
  <c r="I39" i="11"/>
  <c r="J39" i="11"/>
  <c r="B40" i="11"/>
  <c r="C40" i="11"/>
  <c r="H40" i="11" s="1"/>
  <c r="D40" i="11"/>
  <c r="G40" i="11"/>
  <c r="J40" i="11"/>
  <c r="O40" i="11"/>
  <c r="B41" i="11"/>
  <c r="G41" i="11" s="1"/>
  <c r="D41" i="11"/>
  <c r="I41" i="11"/>
  <c r="L41" i="11"/>
  <c r="O41" i="11"/>
  <c r="B42" i="11"/>
  <c r="G42" i="11" s="1"/>
  <c r="H42" i="11"/>
  <c r="J42" i="11"/>
  <c r="K42" i="11"/>
  <c r="L42" i="11"/>
  <c r="G43" i="11"/>
  <c r="C44" i="11"/>
  <c r="G44" i="11"/>
  <c r="H44" i="11"/>
  <c r="I44" i="11"/>
  <c r="J44" i="11"/>
  <c r="K44" i="11"/>
  <c r="L44" i="11"/>
  <c r="M44" i="11"/>
  <c r="N44" i="11"/>
  <c r="O44" i="11"/>
  <c r="C45" i="11"/>
  <c r="H45" i="11" s="1"/>
  <c r="I45" i="11"/>
  <c r="J45" i="11"/>
  <c r="K45" i="11"/>
  <c r="L45" i="11"/>
  <c r="M45" i="11"/>
  <c r="N45" i="11"/>
  <c r="O45" i="11"/>
  <c r="C46" i="11"/>
  <c r="G46" i="11"/>
  <c r="H46" i="11"/>
  <c r="I46" i="11"/>
  <c r="J46" i="11"/>
  <c r="K46" i="11"/>
  <c r="L46" i="11"/>
  <c r="M46" i="11"/>
  <c r="N46" i="11"/>
  <c r="O46" i="11"/>
  <c r="C47" i="11"/>
  <c r="H47" i="11" s="1"/>
  <c r="I47" i="11"/>
  <c r="J47" i="11"/>
  <c r="K47" i="11"/>
  <c r="L47" i="11"/>
  <c r="M47" i="11"/>
  <c r="N47" i="11"/>
  <c r="O47" i="11"/>
  <c r="C48" i="11"/>
  <c r="H48" i="11" s="1"/>
  <c r="D48" i="11"/>
  <c r="E48" i="11"/>
  <c r="G48" i="11"/>
  <c r="I48" i="11"/>
  <c r="J48" i="11"/>
  <c r="K48" i="11"/>
  <c r="L48" i="11"/>
  <c r="M48" i="11"/>
  <c r="N48" i="11"/>
  <c r="O48" i="11"/>
  <c r="C49" i="11"/>
  <c r="H49" i="11" s="1"/>
  <c r="D49" i="11"/>
  <c r="I49" i="11"/>
  <c r="J49" i="11"/>
  <c r="K49" i="11"/>
  <c r="L49" i="11"/>
  <c r="M49" i="11"/>
  <c r="N49" i="11"/>
  <c r="O49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C62" i="16"/>
  <c r="D62" i="16"/>
  <c r="E62" i="16"/>
  <c r="F62" i="16"/>
  <c r="G62" i="16"/>
  <c r="H62" i="16"/>
  <c r="I62" i="16"/>
  <c r="J62" i="16"/>
  <c r="K62" i="16"/>
  <c r="A63" i="16"/>
  <c r="B63" i="16"/>
  <c r="C63" i="16"/>
  <c r="D63" i="16"/>
  <c r="E63" i="16"/>
  <c r="F63" i="16"/>
  <c r="G63" i="16"/>
  <c r="H63" i="16"/>
  <c r="I63" i="16"/>
  <c r="J63" i="16"/>
  <c r="K63" i="16"/>
  <c r="A64" i="16"/>
  <c r="B64" i="16"/>
  <c r="C64" i="16"/>
  <c r="D64" i="16"/>
  <c r="E64" i="16"/>
  <c r="F64" i="16"/>
  <c r="G64" i="16"/>
  <c r="H64" i="16"/>
  <c r="I64" i="16"/>
  <c r="J64" i="16"/>
  <c r="K64" i="16"/>
  <c r="A65" i="16"/>
  <c r="B65" i="16"/>
  <c r="C65" i="16"/>
  <c r="D65" i="16"/>
  <c r="E65" i="16"/>
  <c r="F65" i="16"/>
  <c r="G65" i="16"/>
  <c r="H65" i="16"/>
  <c r="I65" i="16"/>
  <c r="J65" i="16"/>
  <c r="K65" i="16"/>
  <c r="A66" i="16"/>
  <c r="B66" i="16"/>
  <c r="C66" i="16"/>
  <c r="D66" i="16"/>
  <c r="E66" i="16"/>
  <c r="F66" i="16"/>
  <c r="G66" i="16"/>
  <c r="H66" i="16"/>
  <c r="I66" i="16"/>
  <c r="J66" i="16"/>
  <c r="K66" i="16"/>
  <c r="A67" i="16"/>
  <c r="B67" i="16"/>
  <c r="C67" i="16"/>
  <c r="D67" i="16"/>
  <c r="E67" i="16"/>
  <c r="F67" i="16"/>
  <c r="G67" i="16"/>
  <c r="H67" i="16"/>
  <c r="I67" i="16"/>
  <c r="J67" i="16"/>
  <c r="K67" i="16"/>
  <c r="A68" i="16"/>
  <c r="B68" i="16"/>
  <c r="C68" i="16"/>
  <c r="D68" i="16"/>
  <c r="E68" i="16"/>
  <c r="F68" i="16"/>
  <c r="G68" i="16"/>
  <c r="H68" i="16"/>
  <c r="I68" i="16"/>
  <c r="J68" i="16"/>
  <c r="K68" i="16"/>
  <c r="A69" i="16"/>
  <c r="B69" i="16"/>
  <c r="C69" i="16"/>
  <c r="D69" i="16"/>
  <c r="E69" i="16"/>
  <c r="F69" i="16"/>
  <c r="G69" i="16"/>
  <c r="H69" i="16"/>
  <c r="I69" i="16"/>
  <c r="J69" i="16"/>
  <c r="K69" i="16"/>
  <c r="A70" i="16"/>
  <c r="B70" i="16"/>
  <c r="C70" i="16"/>
  <c r="D70" i="16"/>
  <c r="E70" i="16"/>
  <c r="F70" i="16"/>
  <c r="G70" i="16"/>
  <c r="H70" i="16"/>
  <c r="I70" i="16"/>
  <c r="J70" i="16"/>
  <c r="K70" i="16"/>
  <c r="A71" i="16"/>
  <c r="B71" i="16"/>
  <c r="C71" i="16"/>
  <c r="D71" i="16"/>
  <c r="E71" i="16"/>
  <c r="F71" i="16"/>
  <c r="G71" i="16"/>
  <c r="H71" i="16"/>
  <c r="I71" i="16"/>
  <c r="J71" i="16"/>
  <c r="K71" i="16"/>
  <c r="A72" i="16"/>
  <c r="B72" i="16"/>
  <c r="C72" i="16"/>
  <c r="D72" i="16"/>
  <c r="E72" i="16"/>
  <c r="F72" i="16"/>
  <c r="G72" i="16"/>
  <c r="H72" i="16"/>
  <c r="I72" i="16"/>
  <c r="J72" i="16"/>
  <c r="K72" i="16"/>
  <c r="A73" i="16"/>
  <c r="B73" i="16"/>
  <c r="C73" i="16"/>
  <c r="D73" i="16"/>
  <c r="E73" i="16"/>
  <c r="F73" i="16"/>
  <c r="G73" i="16"/>
  <c r="H73" i="16"/>
  <c r="I73" i="16"/>
  <c r="J73" i="16"/>
  <c r="K73" i="16"/>
  <c r="A74" i="16"/>
  <c r="B74" i="16"/>
  <c r="C74" i="16"/>
  <c r="D74" i="16"/>
  <c r="E74" i="16"/>
  <c r="F74" i="16"/>
  <c r="G74" i="16"/>
  <c r="H74" i="16"/>
  <c r="I74" i="16"/>
  <c r="J74" i="16"/>
  <c r="K74" i="16"/>
  <c r="A75" i="16"/>
  <c r="B75" i="16"/>
  <c r="C75" i="16"/>
  <c r="D75" i="16"/>
  <c r="E75" i="16"/>
  <c r="F75" i="16"/>
  <c r="G75" i="16"/>
  <c r="H75" i="16"/>
  <c r="I75" i="16"/>
  <c r="J75" i="16"/>
  <c r="K75" i="16"/>
  <c r="A76" i="16"/>
  <c r="B76" i="16"/>
  <c r="C76" i="16"/>
  <c r="D76" i="16"/>
  <c r="E76" i="16"/>
  <c r="F76" i="16"/>
  <c r="G76" i="16"/>
  <c r="H76" i="16"/>
  <c r="I76" i="16"/>
  <c r="J76" i="16"/>
  <c r="K76" i="16"/>
  <c r="A77" i="16"/>
  <c r="B77" i="16"/>
  <c r="C77" i="16"/>
  <c r="D77" i="16"/>
  <c r="E77" i="16"/>
  <c r="F77" i="16"/>
  <c r="G77" i="16"/>
  <c r="H77" i="16"/>
  <c r="I77" i="16"/>
  <c r="J77" i="16"/>
  <c r="K77" i="16"/>
  <c r="A78" i="16"/>
  <c r="B78" i="16"/>
  <c r="C78" i="16"/>
  <c r="D78" i="16"/>
  <c r="E78" i="16"/>
  <c r="F78" i="16"/>
  <c r="G78" i="16"/>
  <c r="H78" i="16"/>
  <c r="I78" i="16"/>
  <c r="J78" i="16"/>
  <c r="K78" i="16"/>
  <c r="A79" i="16"/>
  <c r="B79" i="16"/>
  <c r="C79" i="16"/>
  <c r="D79" i="16"/>
  <c r="E79" i="16"/>
  <c r="F79" i="16"/>
  <c r="G79" i="16"/>
  <c r="H79" i="16"/>
  <c r="I79" i="16"/>
  <c r="J79" i="16"/>
  <c r="K79" i="16"/>
  <c r="A80" i="16"/>
  <c r="B80" i="16"/>
  <c r="C80" i="16"/>
  <c r="D80" i="16"/>
  <c r="E80" i="16"/>
  <c r="F80" i="16"/>
  <c r="G80" i="16"/>
  <c r="H80" i="16"/>
  <c r="I80" i="16"/>
  <c r="J80" i="16"/>
  <c r="K80" i="16"/>
  <c r="A81" i="16"/>
  <c r="B81" i="16"/>
  <c r="C81" i="16"/>
  <c r="D81" i="16"/>
  <c r="E81" i="16"/>
  <c r="F81" i="16"/>
  <c r="G81" i="16"/>
  <c r="H81" i="16"/>
  <c r="I81" i="16"/>
  <c r="J81" i="16"/>
  <c r="K81" i="16"/>
  <c r="A82" i="16"/>
  <c r="B82" i="16"/>
  <c r="C82" i="16"/>
  <c r="D82" i="16"/>
  <c r="E82" i="16"/>
  <c r="F82" i="16"/>
  <c r="G82" i="16"/>
  <c r="H82" i="16"/>
  <c r="I82" i="16"/>
  <c r="J82" i="16"/>
  <c r="K82" i="16"/>
  <c r="A83" i="16"/>
  <c r="B83" i="16"/>
  <c r="C83" i="16"/>
  <c r="D83" i="16"/>
  <c r="E83" i="16"/>
  <c r="F83" i="16"/>
  <c r="G83" i="16"/>
  <c r="H83" i="16"/>
  <c r="I83" i="16"/>
  <c r="J83" i="16"/>
  <c r="K83" i="16"/>
  <c r="A84" i="16"/>
  <c r="B84" i="16"/>
  <c r="C84" i="16"/>
  <c r="D84" i="16"/>
  <c r="E84" i="16"/>
  <c r="F84" i="16"/>
  <c r="G84" i="16"/>
  <c r="H84" i="16"/>
  <c r="I84" i="16"/>
  <c r="J84" i="16"/>
  <c r="K84" i="16"/>
  <c r="A85" i="16"/>
  <c r="B85" i="16"/>
  <c r="C85" i="16"/>
  <c r="D85" i="16"/>
  <c r="E85" i="16"/>
  <c r="F85" i="16"/>
  <c r="G85" i="16"/>
  <c r="H85" i="16"/>
  <c r="I85" i="16"/>
  <c r="J85" i="16"/>
  <c r="K85" i="16"/>
  <c r="A86" i="16"/>
  <c r="B86" i="16"/>
  <c r="C86" i="16"/>
  <c r="D86" i="16"/>
  <c r="E86" i="16"/>
  <c r="F86" i="16"/>
  <c r="G86" i="16"/>
  <c r="H86" i="16"/>
  <c r="I86" i="16"/>
  <c r="J86" i="16"/>
  <c r="K86" i="16"/>
  <c r="A87" i="16"/>
  <c r="B87" i="16"/>
  <c r="C87" i="16"/>
  <c r="D87" i="16"/>
  <c r="E87" i="16"/>
  <c r="F87" i="16"/>
  <c r="G87" i="16"/>
  <c r="H87" i="16"/>
  <c r="I87" i="16"/>
  <c r="J87" i="16"/>
  <c r="K87" i="16"/>
  <c r="A88" i="16"/>
  <c r="B88" i="16"/>
  <c r="C88" i="16"/>
  <c r="D88" i="16"/>
  <c r="E88" i="16"/>
  <c r="F88" i="16"/>
  <c r="G88" i="16"/>
  <c r="H88" i="16"/>
  <c r="I88" i="16"/>
  <c r="J88" i="16"/>
  <c r="K88" i="16"/>
  <c r="A89" i="16"/>
  <c r="B89" i="16"/>
  <c r="C89" i="16"/>
  <c r="D89" i="16"/>
  <c r="E89" i="16"/>
  <c r="F89" i="16"/>
  <c r="G89" i="16"/>
  <c r="H89" i="16"/>
  <c r="I89" i="16"/>
  <c r="J89" i="16"/>
  <c r="K89" i="16"/>
  <c r="A90" i="16"/>
  <c r="B90" i="16"/>
  <c r="C90" i="16"/>
  <c r="D90" i="16"/>
  <c r="E90" i="16"/>
  <c r="F90" i="16"/>
  <c r="G90" i="16"/>
  <c r="H90" i="16"/>
  <c r="I90" i="16"/>
  <c r="J90" i="16"/>
  <c r="K90" i="16"/>
  <c r="A91" i="16"/>
  <c r="B91" i="16"/>
  <c r="C91" i="16"/>
  <c r="D91" i="16"/>
  <c r="E91" i="16"/>
  <c r="F91" i="16"/>
  <c r="G91" i="16"/>
  <c r="H91" i="16"/>
  <c r="I91" i="16"/>
  <c r="J91" i="16"/>
  <c r="K91" i="16"/>
  <c r="A92" i="16"/>
  <c r="B92" i="16"/>
  <c r="C92" i="16"/>
  <c r="D92" i="16"/>
  <c r="E92" i="16"/>
  <c r="F92" i="16"/>
  <c r="G92" i="16"/>
  <c r="H92" i="16"/>
  <c r="I92" i="16"/>
  <c r="J92" i="16"/>
  <c r="K92" i="16"/>
  <c r="A93" i="16"/>
  <c r="B93" i="16"/>
  <c r="C93" i="16"/>
  <c r="D93" i="16"/>
  <c r="E93" i="16"/>
  <c r="F93" i="16"/>
  <c r="G93" i="16"/>
  <c r="H93" i="16"/>
  <c r="I93" i="16"/>
  <c r="J93" i="16"/>
  <c r="K93" i="16"/>
  <c r="A94" i="16"/>
  <c r="B94" i="16"/>
  <c r="C94" i="16"/>
  <c r="D94" i="16"/>
  <c r="E94" i="16"/>
  <c r="F94" i="16"/>
  <c r="G94" i="16"/>
  <c r="H94" i="16"/>
  <c r="I94" i="16"/>
  <c r="J94" i="16"/>
  <c r="K94" i="16"/>
  <c r="A95" i="16"/>
  <c r="B95" i="16"/>
  <c r="C95" i="16"/>
  <c r="D95" i="16"/>
  <c r="E95" i="16"/>
  <c r="F95" i="16"/>
  <c r="G95" i="16"/>
  <c r="H95" i="16"/>
  <c r="I95" i="16"/>
  <c r="J95" i="16"/>
  <c r="K95" i="16"/>
  <c r="A96" i="16"/>
  <c r="B96" i="16"/>
  <c r="C96" i="16"/>
  <c r="D96" i="16"/>
  <c r="E96" i="16"/>
  <c r="F96" i="16"/>
  <c r="G96" i="16"/>
  <c r="H96" i="16"/>
  <c r="I96" i="16"/>
  <c r="J96" i="16"/>
  <c r="K96" i="16"/>
  <c r="A97" i="16"/>
  <c r="B97" i="16"/>
  <c r="C97" i="16"/>
  <c r="D97" i="16"/>
  <c r="E97" i="16"/>
  <c r="F97" i="16"/>
  <c r="G97" i="16"/>
  <c r="H97" i="16"/>
  <c r="I97" i="16"/>
  <c r="J97" i="16"/>
  <c r="K97" i="16"/>
  <c r="A98" i="16"/>
  <c r="B98" i="16"/>
  <c r="C98" i="16"/>
  <c r="D98" i="16"/>
  <c r="E98" i="16"/>
  <c r="F98" i="16"/>
  <c r="G98" i="16"/>
  <c r="H98" i="16"/>
  <c r="I98" i="16"/>
  <c r="J98" i="16"/>
  <c r="K98" i="16"/>
  <c r="A99" i="16"/>
  <c r="B99" i="16"/>
  <c r="C99" i="16"/>
  <c r="D99" i="16"/>
  <c r="E99" i="16"/>
  <c r="F99" i="16"/>
  <c r="G99" i="16"/>
  <c r="H99" i="16"/>
  <c r="I99" i="16"/>
  <c r="J99" i="16"/>
  <c r="K99" i="16"/>
  <c r="A100" i="16"/>
  <c r="B100" i="16"/>
  <c r="C100" i="16"/>
  <c r="D100" i="16"/>
  <c r="E100" i="16"/>
  <c r="F100" i="16"/>
  <c r="G100" i="16"/>
  <c r="H100" i="16"/>
  <c r="I100" i="16"/>
  <c r="J100" i="16"/>
  <c r="K100" i="16"/>
  <c r="A101" i="16"/>
  <c r="B101" i="16"/>
  <c r="C101" i="16"/>
  <c r="D101" i="16"/>
  <c r="E101" i="16"/>
  <c r="F101" i="16"/>
  <c r="G101" i="16"/>
  <c r="H101" i="16"/>
  <c r="I101" i="16"/>
  <c r="J101" i="16"/>
  <c r="K101" i="16"/>
  <c r="A102" i="16"/>
  <c r="B102" i="16"/>
  <c r="C102" i="16"/>
  <c r="D102" i="16"/>
  <c r="E102" i="16"/>
  <c r="F102" i="16"/>
  <c r="G102" i="16"/>
  <c r="H102" i="16"/>
  <c r="I102" i="16"/>
  <c r="J102" i="16"/>
  <c r="K102" i="16"/>
  <c r="A103" i="16"/>
  <c r="B103" i="16"/>
  <c r="C103" i="16"/>
  <c r="D103" i="16"/>
  <c r="E103" i="16"/>
  <c r="F103" i="16"/>
  <c r="G103" i="16"/>
  <c r="H103" i="16"/>
  <c r="I103" i="16"/>
  <c r="J103" i="16"/>
  <c r="K103" i="16"/>
  <c r="A104" i="16"/>
  <c r="B104" i="16"/>
  <c r="C104" i="16"/>
  <c r="D104" i="16"/>
  <c r="E104" i="16"/>
  <c r="F104" i="16"/>
  <c r="G104" i="16"/>
  <c r="H104" i="16"/>
  <c r="I104" i="16"/>
  <c r="J104" i="16"/>
  <c r="K104" i="16"/>
  <c r="A105" i="16"/>
  <c r="B105" i="16"/>
  <c r="C105" i="16"/>
  <c r="D105" i="16"/>
  <c r="E105" i="16"/>
  <c r="F105" i="16"/>
  <c r="G105" i="16"/>
  <c r="H105" i="16"/>
  <c r="I105" i="16"/>
  <c r="J105" i="16"/>
  <c r="K105" i="16"/>
  <c r="A106" i="16"/>
  <c r="B106" i="16"/>
  <c r="C106" i="16"/>
  <c r="D106" i="16"/>
  <c r="E106" i="16"/>
  <c r="F106" i="16"/>
  <c r="G106" i="16"/>
  <c r="H106" i="16"/>
  <c r="I106" i="16"/>
  <c r="J106" i="16"/>
  <c r="K106" i="16"/>
  <c r="A107" i="16"/>
  <c r="B107" i="16"/>
  <c r="C107" i="16"/>
  <c r="D107" i="16"/>
  <c r="E107" i="16"/>
  <c r="F107" i="16"/>
  <c r="G107" i="16"/>
  <c r="H107" i="16"/>
  <c r="I107" i="16"/>
  <c r="J107" i="16"/>
  <c r="K107" i="16"/>
  <c r="A108" i="16"/>
  <c r="B108" i="16"/>
  <c r="C108" i="16"/>
  <c r="D108" i="16"/>
  <c r="E108" i="16"/>
  <c r="F108" i="16"/>
  <c r="G108" i="16"/>
  <c r="H108" i="16"/>
  <c r="I108" i="16"/>
  <c r="J108" i="16"/>
  <c r="K108" i="16"/>
  <c r="A109" i="16"/>
  <c r="B109" i="16"/>
  <c r="C109" i="16"/>
  <c r="D109" i="16"/>
  <c r="E109" i="16"/>
  <c r="F109" i="16"/>
  <c r="G109" i="16"/>
  <c r="H109" i="16"/>
  <c r="I109" i="16"/>
  <c r="J109" i="16"/>
  <c r="K109" i="16"/>
  <c r="A110" i="16"/>
  <c r="B110" i="16"/>
  <c r="C110" i="16"/>
  <c r="D110" i="16"/>
  <c r="E110" i="16"/>
  <c r="F110" i="16"/>
  <c r="G110" i="16"/>
  <c r="H110" i="16"/>
  <c r="I110" i="16"/>
  <c r="J110" i="16"/>
  <c r="K110" i="16"/>
  <c r="A111" i="16"/>
  <c r="B111" i="16"/>
  <c r="C111" i="16"/>
  <c r="D111" i="16"/>
  <c r="E111" i="16"/>
  <c r="F111" i="16"/>
  <c r="G111" i="16"/>
  <c r="H111" i="16"/>
  <c r="I111" i="16"/>
  <c r="J111" i="16"/>
  <c r="K111" i="16"/>
  <c r="A112" i="16"/>
  <c r="B112" i="16"/>
  <c r="C112" i="16"/>
  <c r="D112" i="16"/>
  <c r="E112" i="16"/>
  <c r="F112" i="16"/>
  <c r="G112" i="16"/>
  <c r="H112" i="16"/>
  <c r="I112" i="16"/>
  <c r="J112" i="16"/>
  <c r="K112" i="16"/>
  <c r="A113" i="16"/>
  <c r="B113" i="16"/>
  <c r="C113" i="16"/>
  <c r="D113" i="16"/>
  <c r="E113" i="16"/>
  <c r="F113" i="16"/>
  <c r="G113" i="16"/>
  <c r="H113" i="16"/>
  <c r="I113" i="16"/>
  <c r="J113" i="16"/>
  <c r="K113" i="16"/>
  <c r="A114" i="16"/>
  <c r="B114" i="16"/>
  <c r="C114" i="16"/>
  <c r="D114" i="16"/>
  <c r="E114" i="16"/>
  <c r="F114" i="16"/>
  <c r="G114" i="16"/>
  <c r="H114" i="16"/>
  <c r="I114" i="16"/>
  <c r="J114" i="16"/>
  <c r="K114" i="16"/>
  <c r="A115" i="16"/>
  <c r="B115" i="16"/>
  <c r="C115" i="16"/>
  <c r="D115" i="16"/>
  <c r="E115" i="16"/>
  <c r="F115" i="16"/>
  <c r="G115" i="16"/>
  <c r="H115" i="16"/>
  <c r="I115" i="16"/>
  <c r="J115" i="16"/>
  <c r="K115" i="16"/>
  <c r="A116" i="16"/>
  <c r="B116" i="16"/>
  <c r="C116" i="16"/>
  <c r="D116" i="16"/>
  <c r="E116" i="16"/>
  <c r="F116" i="16"/>
  <c r="G116" i="16"/>
  <c r="H116" i="16"/>
  <c r="I116" i="16"/>
  <c r="J116" i="16"/>
  <c r="K116" i="16"/>
  <c r="A117" i="16"/>
  <c r="B117" i="16"/>
  <c r="C117" i="16"/>
  <c r="D117" i="16"/>
  <c r="E117" i="16"/>
  <c r="F117" i="16"/>
  <c r="G117" i="16"/>
  <c r="H117" i="16"/>
  <c r="I117" i="16"/>
  <c r="J117" i="16"/>
  <c r="K117" i="16"/>
  <c r="A118" i="16"/>
  <c r="B118" i="16"/>
  <c r="C118" i="16"/>
  <c r="D118" i="16"/>
  <c r="E118" i="16"/>
  <c r="F118" i="16"/>
  <c r="G118" i="16"/>
  <c r="H118" i="16"/>
  <c r="I118" i="16"/>
  <c r="J118" i="16"/>
  <c r="K118" i="16"/>
  <c r="A119" i="16"/>
  <c r="B119" i="16"/>
  <c r="C119" i="16"/>
  <c r="D119" i="16"/>
  <c r="E119" i="16"/>
  <c r="F119" i="16"/>
  <c r="G119" i="16"/>
  <c r="H119" i="16"/>
  <c r="I119" i="16"/>
  <c r="J119" i="16"/>
  <c r="K119" i="16"/>
  <c r="A120" i="16"/>
  <c r="B120" i="16"/>
  <c r="C120" i="16"/>
  <c r="D120" i="16"/>
  <c r="E120" i="16"/>
  <c r="F120" i="16"/>
  <c r="G120" i="16"/>
  <c r="H120" i="16"/>
  <c r="I120" i="16"/>
  <c r="J120" i="16"/>
  <c r="K120" i="16"/>
  <c r="A121" i="16"/>
  <c r="B121" i="16"/>
  <c r="C121" i="16"/>
  <c r="D121" i="16"/>
  <c r="E121" i="16"/>
  <c r="F121" i="16"/>
  <c r="G121" i="16"/>
  <c r="H121" i="16"/>
  <c r="I121" i="16"/>
  <c r="J121" i="16"/>
  <c r="K121" i="16"/>
  <c r="A122" i="16"/>
  <c r="B122" i="16"/>
  <c r="C122" i="16"/>
  <c r="D122" i="16"/>
  <c r="E122" i="16"/>
  <c r="F122" i="16"/>
  <c r="G122" i="16"/>
  <c r="H122" i="16"/>
  <c r="I122" i="16"/>
  <c r="J122" i="16"/>
  <c r="K122" i="16"/>
  <c r="A123" i="16"/>
  <c r="B123" i="16"/>
  <c r="C123" i="16"/>
  <c r="D123" i="16"/>
  <c r="E123" i="16"/>
  <c r="F123" i="16"/>
  <c r="G123" i="16"/>
  <c r="H123" i="16"/>
  <c r="I123" i="16"/>
  <c r="J123" i="16"/>
  <c r="K123" i="16"/>
  <c r="A124" i="16"/>
  <c r="B124" i="16"/>
  <c r="C124" i="16"/>
  <c r="D124" i="16"/>
  <c r="E124" i="16"/>
  <c r="F124" i="16"/>
  <c r="G124" i="16"/>
  <c r="H124" i="16"/>
  <c r="I124" i="16"/>
  <c r="J124" i="16"/>
  <c r="K124" i="16"/>
  <c r="A125" i="16"/>
  <c r="B125" i="16"/>
  <c r="C125" i="16"/>
  <c r="D125" i="16"/>
  <c r="E125" i="16"/>
  <c r="F125" i="16"/>
  <c r="G125" i="16"/>
  <c r="H125" i="16"/>
  <c r="I125" i="16"/>
  <c r="J125" i="16"/>
  <c r="K125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C41" i="10"/>
  <c r="D41" i="10"/>
  <c r="E41" i="10"/>
  <c r="F41" i="10"/>
  <c r="G41" i="10"/>
  <c r="H41" i="10"/>
  <c r="I41" i="10"/>
  <c r="J41" i="10"/>
  <c r="K41" i="10"/>
  <c r="A42" i="10"/>
  <c r="B42" i="10"/>
  <c r="C42" i="10"/>
  <c r="D42" i="10"/>
  <c r="E42" i="10"/>
  <c r="F42" i="10"/>
  <c r="G42" i="10"/>
  <c r="H42" i="10"/>
  <c r="I42" i="10"/>
  <c r="J42" i="10"/>
  <c r="K42" i="10"/>
  <c r="A43" i="10"/>
  <c r="B43" i="10"/>
  <c r="C43" i="10"/>
  <c r="D43" i="10"/>
  <c r="E43" i="10"/>
  <c r="F43" i="10"/>
  <c r="G43" i="10"/>
  <c r="H43" i="10"/>
  <c r="I43" i="10"/>
  <c r="J43" i="10"/>
  <c r="K43" i="10"/>
  <c r="A44" i="10"/>
  <c r="B44" i="10"/>
  <c r="C44" i="10"/>
  <c r="D44" i="10"/>
  <c r="E44" i="10"/>
  <c r="F44" i="10"/>
  <c r="G44" i="10"/>
  <c r="H44" i="10"/>
  <c r="I44" i="10"/>
  <c r="J44" i="10"/>
  <c r="K44" i="10"/>
  <c r="A45" i="10"/>
  <c r="B45" i="10"/>
  <c r="C45" i="10"/>
  <c r="D45" i="10"/>
  <c r="E45" i="10"/>
  <c r="F45" i="10"/>
  <c r="G45" i="10"/>
  <c r="H45" i="10"/>
  <c r="I45" i="10"/>
  <c r="J45" i="10"/>
  <c r="K45" i="10"/>
  <c r="A46" i="10"/>
  <c r="B46" i="10"/>
  <c r="C46" i="10"/>
  <c r="D46" i="10"/>
  <c r="E46" i="10"/>
  <c r="F46" i="10"/>
  <c r="G46" i="10"/>
  <c r="H46" i="10"/>
  <c r="I46" i="10"/>
  <c r="J46" i="10"/>
  <c r="K46" i="10"/>
  <c r="A47" i="10"/>
  <c r="B47" i="10"/>
  <c r="C47" i="10"/>
  <c r="D47" i="10"/>
  <c r="E47" i="10"/>
  <c r="F47" i="10"/>
  <c r="G47" i="10"/>
  <c r="H47" i="10"/>
  <c r="I47" i="10"/>
  <c r="J47" i="10"/>
  <c r="K47" i="10"/>
  <c r="A48" i="10"/>
  <c r="B48" i="10"/>
  <c r="C48" i="10"/>
  <c r="D48" i="10"/>
  <c r="E48" i="10"/>
  <c r="F48" i="10"/>
  <c r="G48" i="10"/>
  <c r="H48" i="10"/>
  <c r="I48" i="10"/>
  <c r="J48" i="10"/>
  <c r="K48" i="10"/>
  <c r="A49" i="10"/>
  <c r="B49" i="10"/>
  <c r="C49" i="10"/>
  <c r="D49" i="10"/>
  <c r="E49" i="10"/>
  <c r="F49" i="10"/>
  <c r="G49" i="10"/>
  <c r="H49" i="10"/>
  <c r="I49" i="10"/>
  <c r="J49" i="10"/>
  <c r="K49" i="10"/>
  <c r="A50" i="10"/>
  <c r="B50" i="10"/>
  <c r="C50" i="10"/>
  <c r="D50" i="10"/>
  <c r="E50" i="10"/>
  <c r="F50" i="10"/>
  <c r="G50" i="10"/>
  <c r="H50" i="10"/>
  <c r="I50" i="10"/>
  <c r="J50" i="10"/>
  <c r="K50" i="10"/>
  <c r="A51" i="10"/>
  <c r="B51" i="10"/>
  <c r="C51" i="10"/>
  <c r="D51" i="10"/>
  <c r="E51" i="10"/>
  <c r="F51" i="10"/>
  <c r="G51" i="10"/>
  <c r="H51" i="10"/>
  <c r="I51" i="10"/>
  <c r="J51" i="10"/>
  <c r="K51" i="10"/>
  <c r="A52" i="10"/>
  <c r="B52" i="10"/>
  <c r="C52" i="10"/>
  <c r="D52" i="10"/>
  <c r="E52" i="10"/>
  <c r="F52" i="10"/>
  <c r="G52" i="10"/>
  <c r="H52" i="10"/>
  <c r="I52" i="10"/>
  <c r="J52" i="10"/>
  <c r="K52" i="10"/>
  <c r="A53" i="10"/>
  <c r="B53" i="10"/>
  <c r="C53" i="10"/>
  <c r="D53" i="10"/>
  <c r="E53" i="10"/>
  <c r="F53" i="10"/>
  <c r="G53" i="10"/>
  <c r="H53" i="10"/>
  <c r="I53" i="10"/>
  <c r="J53" i="10"/>
  <c r="K53" i="10"/>
  <c r="A54" i="10"/>
  <c r="B54" i="10"/>
  <c r="C54" i="10"/>
  <c r="D54" i="10"/>
  <c r="E54" i="10"/>
  <c r="F54" i="10"/>
  <c r="G54" i="10"/>
  <c r="H54" i="10"/>
  <c r="I54" i="10"/>
  <c r="J54" i="10"/>
  <c r="K54" i="10"/>
  <c r="A55" i="10"/>
  <c r="B55" i="10"/>
  <c r="C55" i="10"/>
  <c r="D55" i="10"/>
  <c r="E55" i="10"/>
  <c r="F55" i="10"/>
  <c r="G55" i="10"/>
  <c r="H55" i="10"/>
  <c r="I55" i="10"/>
  <c r="J55" i="10"/>
  <c r="K55" i="10"/>
  <c r="A56" i="10"/>
  <c r="B56" i="10"/>
  <c r="C56" i="10"/>
  <c r="D56" i="10"/>
  <c r="E56" i="10"/>
  <c r="F56" i="10"/>
  <c r="G56" i="10"/>
  <c r="H56" i="10"/>
  <c r="I56" i="10"/>
  <c r="J56" i="10"/>
  <c r="K56" i="10"/>
  <c r="A57" i="10"/>
  <c r="B57" i="10"/>
  <c r="C57" i="10"/>
  <c r="D57" i="10"/>
  <c r="E57" i="10"/>
  <c r="F57" i="10"/>
  <c r="G57" i="10"/>
  <c r="H57" i="10"/>
  <c r="I57" i="10"/>
  <c r="J57" i="10"/>
  <c r="K57" i="10"/>
  <c r="A58" i="10"/>
  <c r="B58" i="10"/>
  <c r="C58" i="10"/>
  <c r="D58" i="10"/>
  <c r="E58" i="10"/>
  <c r="F58" i="10"/>
  <c r="G58" i="10"/>
  <c r="H58" i="10"/>
  <c r="I58" i="10"/>
  <c r="J58" i="10"/>
  <c r="K58" i="10"/>
  <c r="A59" i="10"/>
  <c r="B59" i="10"/>
  <c r="C59" i="10"/>
  <c r="D59" i="10"/>
  <c r="E59" i="10"/>
  <c r="F59" i="10"/>
  <c r="G59" i="10"/>
  <c r="H59" i="10"/>
  <c r="I59" i="10"/>
  <c r="J59" i="10"/>
  <c r="K59" i="10"/>
  <c r="A60" i="10"/>
  <c r="B60" i="10"/>
  <c r="C60" i="10"/>
  <c r="D60" i="10"/>
  <c r="E60" i="10"/>
  <c r="F60" i="10"/>
  <c r="G60" i="10"/>
  <c r="H60" i="10"/>
  <c r="I60" i="10"/>
  <c r="J60" i="10"/>
  <c r="K60" i="10"/>
  <c r="A61" i="10"/>
  <c r="B61" i="10"/>
  <c r="C61" i="10"/>
  <c r="D61" i="10"/>
  <c r="E61" i="10"/>
  <c r="F61" i="10"/>
  <c r="G61" i="10"/>
  <c r="H61" i="10"/>
  <c r="I61" i="10"/>
  <c r="J61" i="10"/>
  <c r="K61" i="10"/>
  <c r="A62" i="10"/>
  <c r="B62" i="10"/>
  <c r="C62" i="10"/>
  <c r="D62" i="10"/>
  <c r="E62" i="10"/>
  <c r="F62" i="10"/>
  <c r="G62" i="10"/>
  <c r="H62" i="10"/>
  <c r="I62" i="10"/>
  <c r="J62" i="10"/>
  <c r="K62" i="10"/>
  <c r="A63" i="10"/>
  <c r="B63" i="10"/>
  <c r="C63" i="10"/>
  <c r="D63" i="10"/>
  <c r="E63" i="10"/>
  <c r="F63" i="10"/>
  <c r="G63" i="10"/>
  <c r="H63" i="10"/>
  <c r="I63" i="10"/>
  <c r="J63" i="10"/>
  <c r="K63" i="10"/>
  <c r="A64" i="10"/>
  <c r="B64" i="10"/>
  <c r="C64" i="10"/>
  <c r="D64" i="10"/>
  <c r="E64" i="10"/>
  <c r="F64" i="10"/>
  <c r="G64" i="10"/>
  <c r="H64" i="10"/>
  <c r="I64" i="10"/>
  <c r="J64" i="10"/>
  <c r="K64" i="10"/>
  <c r="A65" i="10"/>
  <c r="B65" i="10"/>
  <c r="C65" i="10"/>
  <c r="D65" i="10"/>
  <c r="E65" i="10"/>
  <c r="F65" i="10"/>
  <c r="G65" i="10"/>
  <c r="H65" i="10"/>
  <c r="I65" i="10"/>
  <c r="J65" i="10"/>
  <c r="K65" i="10"/>
  <c r="A66" i="10"/>
  <c r="B66" i="10"/>
  <c r="C66" i="10"/>
  <c r="D66" i="10"/>
  <c r="E66" i="10"/>
  <c r="F66" i="10"/>
  <c r="G66" i="10"/>
  <c r="H66" i="10"/>
  <c r="I66" i="10"/>
  <c r="J66" i="10"/>
  <c r="K66" i="10"/>
  <c r="A67" i="10"/>
  <c r="B67" i="10"/>
  <c r="C67" i="10"/>
  <c r="D67" i="10"/>
  <c r="E67" i="10"/>
  <c r="F67" i="10"/>
  <c r="G67" i="10"/>
  <c r="H67" i="10"/>
  <c r="I67" i="10"/>
  <c r="J67" i="10"/>
  <c r="K67" i="10"/>
  <c r="A68" i="10"/>
  <c r="B68" i="10"/>
  <c r="C68" i="10"/>
  <c r="D68" i="10"/>
  <c r="E68" i="10"/>
  <c r="F68" i="10"/>
  <c r="G68" i="10"/>
  <c r="H68" i="10"/>
  <c r="I68" i="10"/>
  <c r="J68" i="10"/>
  <c r="K68" i="10"/>
  <c r="A69" i="10"/>
  <c r="B69" i="10"/>
  <c r="C69" i="10"/>
  <c r="D69" i="10"/>
  <c r="E69" i="10"/>
  <c r="F69" i="10"/>
  <c r="G69" i="10"/>
  <c r="H69" i="10"/>
  <c r="I69" i="10"/>
  <c r="J69" i="10"/>
  <c r="K69" i="10"/>
  <c r="A70" i="10"/>
  <c r="B70" i="10"/>
  <c r="C70" i="10"/>
  <c r="D70" i="10"/>
  <c r="E70" i="10"/>
  <c r="F70" i="10"/>
  <c r="G70" i="10"/>
  <c r="H70" i="10"/>
  <c r="I70" i="10"/>
  <c r="J70" i="10"/>
  <c r="K70" i="10"/>
  <c r="A71" i="10"/>
  <c r="B71" i="10"/>
  <c r="C71" i="10"/>
  <c r="D71" i="10"/>
  <c r="E71" i="10"/>
  <c r="F71" i="10"/>
  <c r="G71" i="10"/>
  <c r="H71" i="10"/>
  <c r="I71" i="10"/>
  <c r="J71" i="10"/>
  <c r="K71" i="10"/>
  <c r="A72" i="10"/>
  <c r="B72" i="10"/>
  <c r="C72" i="10"/>
  <c r="D72" i="10"/>
  <c r="E72" i="10"/>
  <c r="F72" i="10"/>
  <c r="G72" i="10"/>
  <c r="H72" i="10"/>
  <c r="I72" i="10"/>
  <c r="J72" i="10"/>
  <c r="K72" i="10"/>
  <c r="A73" i="10"/>
  <c r="B73" i="10"/>
  <c r="C73" i="10"/>
  <c r="D73" i="10"/>
  <c r="E73" i="10"/>
  <c r="F73" i="10"/>
  <c r="G73" i="10"/>
  <c r="H73" i="10"/>
  <c r="I73" i="10"/>
  <c r="J73" i="10"/>
  <c r="K73" i="10"/>
  <c r="A74" i="10"/>
  <c r="B74" i="10"/>
  <c r="C74" i="10"/>
  <c r="D74" i="10"/>
  <c r="E74" i="10"/>
  <c r="F74" i="10"/>
  <c r="G74" i="10"/>
  <c r="H74" i="10"/>
  <c r="I74" i="10"/>
  <c r="J74" i="10"/>
  <c r="K74" i="10"/>
  <c r="A75" i="10"/>
  <c r="B75" i="10"/>
  <c r="C75" i="10"/>
  <c r="D75" i="10"/>
  <c r="E75" i="10"/>
  <c r="F75" i="10"/>
  <c r="G75" i="10"/>
  <c r="H75" i="10"/>
  <c r="I75" i="10"/>
  <c r="J75" i="10"/>
  <c r="K75" i="10"/>
  <c r="A76" i="10"/>
  <c r="B76" i="10"/>
  <c r="C76" i="10"/>
  <c r="D76" i="10"/>
  <c r="E76" i="10"/>
  <c r="F76" i="10"/>
  <c r="G76" i="10"/>
  <c r="H76" i="10"/>
  <c r="I76" i="10"/>
  <c r="J76" i="10"/>
  <c r="K76" i="10"/>
  <c r="A77" i="10"/>
  <c r="B77" i="10"/>
  <c r="C77" i="10"/>
  <c r="D77" i="10"/>
  <c r="E77" i="10"/>
  <c r="F77" i="10"/>
  <c r="G77" i="10"/>
  <c r="H77" i="10"/>
  <c r="I77" i="10"/>
  <c r="J77" i="10"/>
  <c r="K77" i="10"/>
  <c r="A78" i="10"/>
  <c r="B78" i="10"/>
  <c r="C78" i="10"/>
  <c r="D78" i="10"/>
  <c r="E78" i="10"/>
  <c r="F78" i="10"/>
  <c r="G78" i="10"/>
  <c r="H78" i="10"/>
  <c r="I78" i="10"/>
  <c r="J78" i="10"/>
  <c r="K78" i="10"/>
  <c r="A79" i="10"/>
  <c r="B79" i="10"/>
  <c r="C79" i="10"/>
  <c r="D79" i="10"/>
  <c r="E79" i="10"/>
  <c r="F79" i="10"/>
  <c r="G79" i="10"/>
  <c r="H79" i="10"/>
  <c r="I79" i="10"/>
  <c r="J79" i="10"/>
  <c r="K79" i="10"/>
  <c r="A80" i="10"/>
  <c r="B80" i="10"/>
  <c r="C80" i="10"/>
  <c r="D80" i="10"/>
  <c r="E80" i="10"/>
  <c r="F80" i="10"/>
  <c r="G80" i="10"/>
  <c r="H80" i="10"/>
  <c r="I80" i="10"/>
  <c r="J80" i="10"/>
  <c r="K80" i="10"/>
  <c r="A81" i="10"/>
  <c r="B81" i="10"/>
  <c r="C81" i="10"/>
  <c r="D81" i="10"/>
  <c r="E81" i="10"/>
  <c r="F81" i="10"/>
  <c r="G81" i="10"/>
  <c r="H81" i="10"/>
  <c r="I81" i="10"/>
  <c r="J81" i="10"/>
  <c r="K81" i="10"/>
  <c r="A82" i="10"/>
  <c r="B82" i="10"/>
  <c r="C82" i="10"/>
  <c r="D82" i="10"/>
  <c r="E82" i="10"/>
  <c r="F82" i="10"/>
  <c r="G82" i="10"/>
  <c r="H82" i="10"/>
  <c r="I82" i="10"/>
  <c r="J82" i="10"/>
  <c r="K82" i="10"/>
  <c r="A83" i="10"/>
  <c r="B83" i="10"/>
  <c r="C83" i="10"/>
  <c r="D83" i="10"/>
  <c r="E83" i="10"/>
  <c r="F83" i="10"/>
  <c r="G83" i="10"/>
  <c r="H83" i="10"/>
  <c r="I83" i="10"/>
  <c r="J83" i="10"/>
  <c r="K83" i="10"/>
  <c r="A84" i="10"/>
  <c r="B84" i="10"/>
  <c r="C84" i="10"/>
  <c r="D84" i="10"/>
  <c r="E84" i="10"/>
  <c r="F84" i="10"/>
  <c r="G84" i="10"/>
  <c r="H84" i="10"/>
  <c r="I84" i="10"/>
  <c r="J84" i="10"/>
  <c r="K84" i="10"/>
  <c r="A85" i="10"/>
  <c r="B85" i="10"/>
  <c r="C85" i="10"/>
  <c r="D85" i="10"/>
  <c r="E85" i="10"/>
  <c r="F85" i="10"/>
  <c r="G85" i="10"/>
  <c r="H85" i="10"/>
  <c r="I85" i="10"/>
  <c r="J85" i="10"/>
  <c r="K85" i="10"/>
  <c r="A86" i="10"/>
  <c r="B86" i="10"/>
  <c r="C86" i="10"/>
  <c r="D86" i="10"/>
  <c r="E86" i="10"/>
  <c r="F86" i="10"/>
  <c r="G86" i="10"/>
  <c r="H86" i="10"/>
  <c r="I86" i="10"/>
  <c r="J86" i="10"/>
  <c r="K86" i="10"/>
  <c r="A87" i="10"/>
  <c r="B87" i="10"/>
  <c r="C87" i="10"/>
  <c r="D87" i="10"/>
  <c r="E87" i="10"/>
  <c r="F87" i="10"/>
  <c r="G87" i="10"/>
  <c r="H87" i="10"/>
  <c r="I87" i="10"/>
  <c r="J87" i="10"/>
  <c r="K87" i="10"/>
  <c r="A88" i="10"/>
  <c r="B88" i="10"/>
  <c r="C88" i="10"/>
  <c r="D88" i="10"/>
  <c r="E88" i="10"/>
  <c r="F88" i="10"/>
  <c r="G88" i="10"/>
  <c r="H88" i="10"/>
  <c r="I88" i="10"/>
  <c r="J88" i="10"/>
  <c r="K88" i="10"/>
  <c r="A89" i="10"/>
  <c r="B89" i="10"/>
  <c r="C89" i="10"/>
  <c r="D89" i="10"/>
  <c r="E89" i="10"/>
  <c r="F89" i="10"/>
  <c r="G89" i="10"/>
  <c r="H89" i="10"/>
  <c r="I89" i="10"/>
  <c r="J89" i="10"/>
  <c r="K89" i="10"/>
  <c r="A90" i="10"/>
  <c r="B90" i="10"/>
  <c r="C90" i="10"/>
  <c r="D90" i="10"/>
  <c r="E90" i="10"/>
  <c r="F90" i="10"/>
  <c r="G90" i="10"/>
  <c r="H90" i="10"/>
  <c r="I90" i="10"/>
  <c r="J90" i="10"/>
  <c r="K90" i="10"/>
  <c r="A91" i="10"/>
  <c r="B91" i="10"/>
  <c r="C91" i="10"/>
  <c r="D91" i="10"/>
  <c r="E91" i="10"/>
  <c r="F91" i="10"/>
  <c r="G91" i="10"/>
  <c r="H91" i="10"/>
  <c r="I91" i="10"/>
  <c r="J91" i="10"/>
  <c r="K91" i="10"/>
  <c r="A92" i="10"/>
  <c r="B92" i="10"/>
  <c r="C92" i="10"/>
  <c r="D92" i="10"/>
  <c r="E92" i="10"/>
  <c r="F92" i="10"/>
  <c r="G92" i="10"/>
  <c r="H92" i="10"/>
  <c r="I92" i="10"/>
  <c r="J92" i="10"/>
  <c r="K92" i="10"/>
  <c r="A93" i="10"/>
  <c r="B93" i="10"/>
  <c r="C93" i="10"/>
  <c r="D93" i="10"/>
  <c r="E93" i="10"/>
  <c r="F93" i="10"/>
  <c r="G93" i="10"/>
  <c r="H93" i="10"/>
  <c r="I93" i="10"/>
  <c r="J93" i="10"/>
  <c r="K93" i="10"/>
  <c r="A94" i="10"/>
  <c r="B94" i="10"/>
  <c r="C94" i="10"/>
  <c r="D94" i="10"/>
  <c r="E94" i="10"/>
  <c r="F94" i="10"/>
  <c r="G94" i="10"/>
  <c r="H94" i="10"/>
  <c r="I94" i="10"/>
  <c r="J94" i="10"/>
  <c r="K94" i="10"/>
  <c r="A95" i="10"/>
  <c r="B95" i="10"/>
  <c r="C95" i="10"/>
  <c r="D95" i="10"/>
  <c r="E95" i="10"/>
  <c r="F95" i="10"/>
  <c r="G95" i="10"/>
  <c r="H95" i="10"/>
  <c r="I95" i="10"/>
  <c r="J95" i="10"/>
  <c r="K95" i="10"/>
  <c r="A96" i="10"/>
  <c r="B96" i="10"/>
  <c r="C96" i="10"/>
  <c r="D96" i="10"/>
  <c r="E96" i="10"/>
  <c r="F96" i="10"/>
  <c r="G96" i="10"/>
  <c r="H96" i="10"/>
  <c r="I96" i="10"/>
  <c r="J96" i="10"/>
  <c r="K96" i="10"/>
  <c r="A97" i="10"/>
  <c r="B97" i="10"/>
  <c r="C97" i="10"/>
  <c r="D97" i="10"/>
  <c r="E97" i="10"/>
  <c r="F97" i="10"/>
  <c r="G97" i="10"/>
  <c r="H97" i="10"/>
  <c r="I97" i="10"/>
  <c r="J97" i="10"/>
  <c r="K97" i="10"/>
  <c r="A98" i="10"/>
  <c r="B98" i="10"/>
  <c r="C98" i="10"/>
  <c r="D98" i="10"/>
  <c r="E98" i="10"/>
  <c r="F98" i="10"/>
  <c r="G98" i="10"/>
  <c r="H98" i="10"/>
  <c r="I98" i="10"/>
  <c r="J98" i="10"/>
  <c r="K98" i="10"/>
  <c r="A99" i="10"/>
  <c r="B99" i="10"/>
  <c r="C99" i="10"/>
  <c r="D99" i="10"/>
  <c r="E99" i="10"/>
  <c r="F99" i="10"/>
  <c r="G99" i="10"/>
  <c r="H99" i="10"/>
  <c r="I99" i="10"/>
  <c r="J99" i="10"/>
  <c r="K99" i="10"/>
  <c r="A100" i="10"/>
  <c r="B100" i="10"/>
  <c r="C100" i="10"/>
  <c r="D100" i="10"/>
  <c r="E100" i="10"/>
  <c r="F100" i="10"/>
  <c r="G100" i="10"/>
  <c r="H100" i="10"/>
  <c r="I100" i="10"/>
  <c r="J100" i="10"/>
  <c r="K100" i="10"/>
  <c r="A101" i="10"/>
  <c r="B101" i="10"/>
  <c r="C101" i="10"/>
  <c r="D101" i="10"/>
  <c r="E101" i="10"/>
  <c r="F101" i="10"/>
  <c r="G101" i="10"/>
  <c r="H101" i="10"/>
  <c r="I101" i="10"/>
  <c r="J101" i="10"/>
  <c r="K101" i="10"/>
  <c r="A102" i="10"/>
  <c r="B102" i="10"/>
  <c r="C102" i="10"/>
  <c r="D102" i="10"/>
  <c r="E102" i="10"/>
  <c r="F102" i="10"/>
  <c r="G102" i="10"/>
  <c r="H102" i="10"/>
  <c r="I102" i="10"/>
  <c r="J102" i="10"/>
  <c r="K102" i="10"/>
  <c r="A103" i="10"/>
  <c r="B103" i="10"/>
  <c r="C103" i="10"/>
  <c r="D103" i="10"/>
  <c r="E103" i="10"/>
  <c r="F103" i="10"/>
  <c r="G103" i="10"/>
  <c r="H103" i="10"/>
  <c r="I103" i="10"/>
  <c r="J103" i="10"/>
  <c r="K103" i="10"/>
  <c r="A104" i="10"/>
  <c r="B104" i="10"/>
  <c r="C104" i="10"/>
  <c r="D104" i="10"/>
  <c r="E104" i="10"/>
  <c r="F104" i="10"/>
  <c r="G104" i="10"/>
  <c r="H104" i="10"/>
  <c r="I104" i="10"/>
  <c r="J104" i="10"/>
  <c r="K104" i="10"/>
  <c r="A105" i="10"/>
  <c r="B105" i="10"/>
  <c r="C105" i="10"/>
  <c r="D105" i="10"/>
  <c r="E105" i="10"/>
  <c r="F105" i="10"/>
  <c r="G105" i="10"/>
  <c r="H105" i="10"/>
  <c r="I105" i="10"/>
  <c r="J105" i="10"/>
  <c r="K105" i="10"/>
  <c r="A106" i="10"/>
  <c r="B106" i="10"/>
  <c r="C106" i="10"/>
  <c r="D106" i="10"/>
  <c r="E106" i="10"/>
  <c r="F106" i="10"/>
  <c r="G106" i="10"/>
  <c r="H106" i="10"/>
  <c r="I106" i="10"/>
  <c r="J106" i="10"/>
  <c r="K106" i="10"/>
  <c r="A107" i="10"/>
  <c r="B107" i="10"/>
  <c r="C107" i="10"/>
  <c r="D107" i="10"/>
  <c r="E107" i="10"/>
  <c r="F107" i="10"/>
  <c r="G107" i="10"/>
  <c r="H107" i="10"/>
  <c r="I107" i="10"/>
  <c r="J107" i="10"/>
  <c r="K107" i="10"/>
  <c r="A108" i="10"/>
  <c r="B108" i="10"/>
  <c r="C108" i="10"/>
  <c r="D108" i="10"/>
  <c r="E108" i="10"/>
  <c r="F108" i="10"/>
  <c r="G108" i="10"/>
  <c r="H108" i="10"/>
  <c r="I108" i="10"/>
  <c r="J108" i="10"/>
  <c r="K108" i="10"/>
  <c r="A109" i="10"/>
  <c r="B109" i="10"/>
  <c r="C109" i="10"/>
  <c r="D109" i="10"/>
  <c r="E109" i="10"/>
  <c r="F109" i="10"/>
  <c r="G109" i="10"/>
  <c r="H109" i="10"/>
  <c r="I109" i="10"/>
  <c r="J109" i="10"/>
  <c r="K109" i="10"/>
  <c r="A110" i="10"/>
  <c r="B110" i="10"/>
  <c r="C110" i="10"/>
  <c r="D110" i="10"/>
  <c r="E110" i="10"/>
  <c r="F110" i="10"/>
  <c r="G110" i="10"/>
  <c r="H110" i="10"/>
  <c r="I110" i="10"/>
  <c r="J110" i="10"/>
  <c r="K110" i="10"/>
  <c r="A111" i="10"/>
  <c r="B111" i="10"/>
  <c r="C111" i="10"/>
  <c r="D111" i="10"/>
  <c r="E111" i="10"/>
  <c r="F111" i="10"/>
  <c r="G111" i="10"/>
  <c r="H111" i="10"/>
  <c r="I111" i="10"/>
  <c r="J111" i="10"/>
  <c r="K111" i="10"/>
  <c r="A112" i="10"/>
  <c r="B112" i="10"/>
  <c r="C112" i="10"/>
  <c r="D112" i="10"/>
  <c r="E112" i="10"/>
  <c r="F112" i="10"/>
  <c r="G112" i="10"/>
  <c r="H112" i="10"/>
  <c r="I112" i="10"/>
  <c r="J112" i="10"/>
  <c r="K112" i="10"/>
  <c r="A113" i="10"/>
  <c r="B113" i="10"/>
  <c r="C113" i="10"/>
  <c r="D113" i="10"/>
  <c r="E113" i="10"/>
  <c r="F113" i="10"/>
  <c r="G113" i="10"/>
  <c r="H113" i="10"/>
  <c r="I113" i="10"/>
  <c r="J113" i="10"/>
  <c r="K113" i="10"/>
  <c r="A114" i="10"/>
  <c r="B114" i="10"/>
  <c r="C114" i="10"/>
  <c r="D114" i="10"/>
  <c r="E114" i="10"/>
  <c r="F114" i="10"/>
  <c r="G114" i="10"/>
  <c r="H114" i="10"/>
  <c r="I114" i="10"/>
  <c r="J114" i="10"/>
  <c r="K114" i="10"/>
  <c r="A115" i="10"/>
  <c r="B115" i="10"/>
  <c r="C115" i="10"/>
  <c r="D115" i="10"/>
  <c r="E115" i="10"/>
  <c r="F115" i="10"/>
  <c r="G115" i="10"/>
  <c r="H115" i="10"/>
  <c r="I115" i="10"/>
  <c r="J115" i="10"/>
  <c r="K115" i="10"/>
  <c r="A116" i="10"/>
  <c r="B116" i="10"/>
  <c r="C116" i="10"/>
  <c r="D116" i="10"/>
  <c r="E116" i="10"/>
  <c r="F116" i="10"/>
  <c r="G116" i="10"/>
  <c r="H116" i="10"/>
  <c r="I116" i="10"/>
  <c r="J116" i="10"/>
  <c r="K116" i="10"/>
  <c r="A117" i="10"/>
  <c r="B117" i="10"/>
  <c r="C117" i="10"/>
  <c r="D117" i="10"/>
  <c r="E117" i="10"/>
  <c r="F117" i="10"/>
  <c r="G117" i="10"/>
  <c r="H117" i="10"/>
  <c r="I117" i="10"/>
  <c r="J117" i="10"/>
  <c r="K117" i="10"/>
  <c r="A118" i="10"/>
  <c r="B118" i="10"/>
  <c r="C118" i="10"/>
  <c r="D118" i="10"/>
  <c r="E118" i="10"/>
  <c r="F118" i="10"/>
  <c r="G118" i="10"/>
  <c r="H118" i="10"/>
  <c r="I118" i="10"/>
  <c r="J118" i="10"/>
  <c r="K118" i="10"/>
  <c r="A119" i="10"/>
  <c r="B119" i="10"/>
  <c r="C119" i="10"/>
  <c r="D119" i="10"/>
  <c r="E119" i="10"/>
  <c r="F119" i="10"/>
  <c r="G119" i="10"/>
  <c r="H119" i="10"/>
  <c r="I119" i="10"/>
  <c r="J119" i="10"/>
  <c r="K119" i="10"/>
  <c r="A120" i="10"/>
  <c r="B120" i="10"/>
  <c r="C120" i="10"/>
  <c r="D120" i="10"/>
  <c r="E120" i="10"/>
  <c r="F120" i="10"/>
  <c r="G120" i="10"/>
  <c r="H120" i="10"/>
  <c r="I120" i="10"/>
  <c r="J120" i="10"/>
  <c r="K120" i="10"/>
  <c r="A121" i="10"/>
  <c r="B121" i="10"/>
  <c r="C121" i="10"/>
  <c r="D121" i="10"/>
  <c r="E121" i="10"/>
  <c r="F121" i="10"/>
  <c r="G121" i="10"/>
  <c r="H121" i="10"/>
  <c r="I121" i="10"/>
  <c r="J121" i="10"/>
  <c r="K121" i="10"/>
  <c r="A122" i="10"/>
  <c r="B122" i="10"/>
  <c r="C122" i="10"/>
  <c r="D122" i="10"/>
  <c r="E122" i="10"/>
  <c r="F122" i="10"/>
  <c r="G122" i="10"/>
  <c r="H122" i="10"/>
  <c r="I122" i="10"/>
  <c r="J122" i="10"/>
  <c r="K122" i="10"/>
  <c r="A123" i="10"/>
  <c r="B123" i="10"/>
  <c r="C123" i="10"/>
  <c r="D123" i="10"/>
  <c r="E123" i="10"/>
  <c r="F123" i="10"/>
  <c r="G123" i="10"/>
  <c r="H123" i="10"/>
  <c r="I123" i="10"/>
  <c r="J123" i="10"/>
  <c r="K123" i="10"/>
  <c r="A124" i="10"/>
  <c r="B124" i="10"/>
  <c r="C124" i="10"/>
  <c r="D124" i="10"/>
  <c r="E124" i="10"/>
  <c r="F124" i="10"/>
  <c r="G124" i="10"/>
  <c r="H124" i="10"/>
  <c r="I124" i="10"/>
  <c r="J124" i="10"/>
  <c r="K124" i="10"/>
  <c r="A125" i="10"/>
  <c r="B125" i="10"/>
  <c r="C125" i="10"/>
  <c r="D125" i="10"/>
  <c r="E125" i="10"/>
  <c r="F125" i="10"/>
  <c r="G125" i="10"/>
  <c r="H125" i="10"/>
  <c r="I125" i="10"/>
  <c r="J125" i="10"/>
  <c r="K125" i="10"/>
  <c r="A126" i="10"/>
  <c r="B126" i="10"/>
  <c r="C126" i="10"/>
  <c r="D126" i="10"/>
  <c r="E126" i="10"/>
  <c r="F126" i="10"/>
  <c r="G126" i="10"/>
  <c r="H126" i="10"/>
  <c r="I126" i="10"/>
  <c r="J126" i="10"/>
  <c r="K126" i="10"/>
  <c r="A127" i="10"/>
  <c r="B127" i="10"/>
  <c r="C127" i="10"/>
  <c r="D127" i="10"/>
  <c r="E127" i="10"/>
  <c r="F127" i="10"/>
  <c r="G127" i="10"/>
  <c r="H127" i="10"/>
  <c r="I127" i="10"/>
  <c r="J127" i="10"/>
  <c r="K127" i="10"/>
  <c r="A128" i="10"/>
  <c r="B128" i="10"/>
  <c r="C128" i="10"/>
  <c r="D128" i="10"/>
  <c r="E128" i="10"/>
  <c r="F128" i="10"/>
  <c r="G128" i="10"/>
  <c r="H128" i="10"/>
  <c r="I128" i="10"/>
  <c r="J128" i="10"/>
  <c r="K128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C29" i="9"/>
  <c r="D29" i="9"/>
  <c r="E29" i="9"/>
  <c r="F29" i="9"/>
  <c r="G29" i="9"/>
  <c r="H29" i="9"/>
  <c r="I29" i="9"/>
  <c r="J29" i="9"/>
  <c r="K29" i="9"/>
  <c r="A30" i="9"/>
  <c r="B30" i="9"/>
  <c r="C30" i="9"/>
  <c r="D30" i="9"/>
  <c r="E30" i="9"/>
  <c r="F30" i="9"/>
  <c r="G30" i="9"/>
  <c r="H30" i="9"/>
  <c r="I30" i="9"/>
  <c r="J30" i="9"/>
  <c r="K30" i="9"/>
  <c r="A31" i="9"/>
  <c r="B31" i="9"/>
  <c r="C31" i="9"/>
  <c r="D31" i="9"/>
  <c r="E31" i="9"/>
  <c r="F31" i="9"/>
  <c r="G31" i="9"/>
  <c r="H31" i="9"/>
  <c r="I31" i="9"/>
  <c r="J31" i="9"/>
  <c r="K31" i="9"/>
  <c r="A32" i="9"/>
  <c r="B32" i="9"/>
  <c r="C32" i="9"/>
  <c r="D32" i="9"/>
  <c r="E32" i="9"/>
  <c r="F32" i="9"/>
  <c r="G32" i="9"/>
  <c r="H32" i="9"/>
  <c r="I32" i="9"/>
  <c r="J32" i="9"/>
  <c r="K32" i="9"/>
  <c r="A33" i="9"/>
  <c r="B33" i="9"/>
  <c r="C33" i="9"/>
  <c r="D33" i="9"/>
  <c r="E33" i="9"/>
  <c r="F33" i="9"/>
  <c r="G33" i="9"/>
  <c r="H33" i="9"/>
  <c r="I33" i="9"/>
  <c r="J33" i="9"/>
  <c r="K33" i="9"/>
  <c r="A34" i="9"/>
  <c r="B34" i="9"/>
  <c r="C34" i="9"/>
  <c r="D34" i="9"/>
  <c r="E34" i="9"/>
  <c r="F34" i="9"/>
  <c r="G34" i="9"/>
  <c r="H34" i="9"/>
  <c r="I34" i="9"/>
  <c r="J34" i="9"/>
  <c r="K34" i="9"/>
  <c r="A35" i="9"/>
  <c r="B35" i="9"/>
  <c r="C35" i="9"/>
  <c r="D35" i="9"/>
  <c r="E35" i="9"/>
  <c r="F35" i="9"/>
  <c r="G35" i="9"/>
  <c r="H35" i="9"/>
  <c r="I35" i="9"/>
  <c r="J35" i="9"/>
  <c r="K35" i="9"/>
  <c r="A36" i="9"/>
  <c r="B36" i="9"/>
  <c r="C36" i="9"/>
  <c r="D36" i="9"/>
  <c r="E36" i="9"/>
  <c r="F36" i="9"/>
  <c r="G36" i="9"/>
  <c r="H36" i="9"/>
  <c r="I36" i="9"/>
  <c r="J36" i="9"/>
  <c r="K36" i="9"/>
  <c r="A37" i="9"/>
  <c r="B37" i="9"/>
  <c r="C37" i="9"/>
  <c r="D37" i="9"/>
  <c r="E37" i="9"/>
  <c r="F37" i="9"/>
  <c r="G37" i="9"/>
  <c r="H37" i="9"/>
  <c r="I37" i="9"/>
  <c r="J37" i="9"/>
  <c r="K37" i="9"/>
  <c r="A38" i="9"/>
  <c r="B38" i="9"/>
  <c r="C38" i="9"/>
  <c r="D38" i="9"/>
  <c r="E38" i="9"/>
  <c r="F38" i="9"/>
  <c r="G38" i="9"/>
  <c r="H38" i="9"/>
  <c r="I38" i="9"/>
  <c r="J38" i="9"/>
  <c r="K38" i="9"/>
  <c r="A39" i="9"/>
  <c r="B39" i="9"/>
  <c r="C39" i="9"/>
  <c r="D39" i="9"/>
  <c r="E39" i="9"/>
  <c r="F39" i="9"/>
  <c r="G39" i="9"/>
  <c r="H39" i="9"/>
  <c r="I39" i="9"/>
  <c r="J39" i="9"/>
  <c r="K39" i="9"/>
  <c r="A40" i="9"/>
  <c r="B40" i="9"/>
  <c r="C40" i="9"/>
  <c r="D40" i="9"/>
  <c r="E40" i="9"/>
  <c r="F40" i="9"/>
  <c r="G40" i="9"/>
  <c r="H40" i="9"/>
  <c r="I40" i="9"/>
  <c r="J40" i="9"/>
  <c r="K40" i="9"/>
  <c r="A41" i="9"/>
  <c r="B41" i="9"/>
  <c r="C41" i="9"/>
  <c r="D41" i="9"/>
  <c r="E41" i="9"/>
  <c r="F41" i="9"/>
  <c r="G41" i="9"/>
  <c r="H41" i="9"/>
  <c r="I41" i="9"/>
  <c r="J41" i="9"/>
  <c r="K41" i="9"/>
  <c r="A42" i="9"/>
  <c r="B42" i="9"/>
  <c r="C42" i="9"/>
  <c r="D42" i="9"/>
  <c r="E42" i="9"/>
  <c r="F42" i="9"/>
  <c r="G42" i="9"/>
  <c r="H42" i="9"/>
  <c r="I42" i="9"/>
  <c r="J42" i="9"/>
  <c r="K42" i="9"/>
  <c r="A43" i="9"/>
  <c r="B43" i="9"/>
  <c r="C43" i="9"/>
  <c r="D43" i="9"/>
  <c r="E43" i="9"/>
  <c r="F43" i="9"/>
  <c r="G43" i="9"/>
  <c r="H43" i="9"/>
  <c r="I43" i="9"/>
  <c r="J43" i="9"/>
  <c r="K43" i="9"/>
  <c r="A44" i="9"/>
  <c r="B44" i="9"/>
  <c r="C44" i="9"/>
  <c r="D44" i="9"/>
  <c r="E44" i="9"/>
  <c r="F44" i="9"/>
  <c r="G44" i="9"/>
  <c r="H44" i="9"/>
  <c r="I44" i="9"/>
  <c r="J44" i="9"/>
  <c r="K44" i="9"/>
  <c r="A45" i="9"/>
  <c r="B45" i="9"/>
  <c r="C45" i="9"/>
  <c r="D45" i="9"/>
  <c r="E45" i="9"/>
  <c r="F45" i="9"/>
  <c r="G45" i="9"/>
  <c r="H45" i="9"/>
  <c r="I45" i="9"/>
  <c r="J45" i="9"/>
  <c r="K45" i="9"/>
  <c r="A46" i="9"/>
  <c r="B46" i="9"/>
  <c r="C46" i="9"/>
  <c r="D46" i="9"/>
  <c r="E46" i="9"/>
  <c r="F46" i="9"/>
  <c r="G46" i="9"/>
  <c r="H46" i="9"/>
  <c r="I46" i="9"/>
  <c r="J46" i="9"/>
  <c r="K46" i="9"/>
  <c r="A47" i="9"/>
  <c r="B47" i="9"/>
  <c r="C47" i="9"/>
  <c r="D47" i="9"/>
  <c r="E47" i="9"/>
  <c r="F47" i="9"/>
  <c r="G47" i="9"/>
  <c r="H47" i="9"/>
  <c r="I47" i="9"/>
  <c r="J47" i="9"/>
  <c r="K47" i="9"/>
  <c r="A48" i="9"/>
  <c r="B48" i="9"/>
  <c r="C48" i="9"/>
  <c r="D48" i="9"/>
  <c r="E48" i="9"/>
  <c r="F48" i="9"/>
  <c r="G48" i="9"/>
  <c r="H48" i="9"/>
  <c r="I48" i="9"/>
  <c r="J48" i="9"/>
  <c r="K48" i="9"/>
  <c r="A49" i="9"/>
  <c r="B49" i="9"/>
  <c r="C49" i="9"/>
  <c r="D49" i="9"/>
  <c r="E49" i="9"/>
  <c r="F49" i="9"/>
  <c r="G49" i="9"/>
  <c r="H49" i="9"/>
  <c r="I49" i="9"/>
  <c r="J49" i="9"/>
  <c r="K49" i="9"/>
  <c r="A50" i="9"/>
  <c r="B50" i="9"/>
  <c r="C50" i="9"/>
  <c r="D50" i="9"/>
  <c r="E50" i="9"/>
  <c r="F50" i="9"/>
  <c r="G50" i="9"/>
  <c r="H50" i="9"/>
  <c r="I50" i="9"/>
  <c r="J50" i="9"/>
  <c r="K50" i="9"/>
  <c r="A51" i="9"/>
  <c r="B51" i="9"/>
  <c r="C51" i="9"/>
  <c r="D51" i="9"/>
  <c r="E51" i="9"/>
  <c r="F51" i="9"/>
  <c r="G51" i="9"/>
  <c r="H51" i="9"/>
  <c r="I51" i="9"/>
  <c r="J51" i="9"/>
  <c r="K51" i="9"/>
  <c r="A52" i="9"/>
  <c r="B52" i="9"/>
  <c r="C52" i="9"/>
  <c r="D52" i="9"/>
  <c r="E52" i="9"/>
  <c r="F52" i="9"/>
  <c r="G52" i="9"/>
  <c r="H52" i="9"/>
  <c r="I52" i="9"/>
  <c r="J52" i="9"/>
  <c r="K52" i="9"/>
  <c r="A53" i="9"/>
  <c r="B53" i="9"/>
  <c r="C53" i="9"/>
  <c r="D53" i="9"/>
  <c r="E53" i="9"/>
  <c r="F53" i="9"/>
  <c r="G53" i="9"/>
  <c r="H53" i="9"/>
  <c r="I53" i="9"/>
  <c r="J53" i="9"/>
  <c r="K53" i="9"/>
  <c r="A54" i="9"/>
  <c r="B54" i="9"/>
  <c r="C54" i="9"/>
  <c r="D54" i="9"/>
  <c r="E54" i="9"/>
  <c r="F54" i="9"/>
  <c r="G54" i="9"/>
  <c r="H54" i="9"/>
  <c r="I54" i="9"/>
  <c r="J54" i="9"/>
  <c r="K54" i="9"/>
  <c r="A55" i="9"/>
  <c r="B55" i="9"/>
  <c r="C55" i="9"/>
  <c r="D55" i="9"/>
  <c r="E55" i="9"/>
  <c r="F55" i="9"/>
  <c r="G55" i="9"/>
  <c r="H55" i="9"/>
  <c r="I55" i="9"/>
  <c r="J55" i="9"/>
  <c r="K55" i="9"/>
  <c r="A56" i="9"/>
  <c r="B56" i="9"/>
  <c r="C56" i="9"/>
  <c r="D56" i="9"/>
  <c r="E56" i="9"/>
  <c r="F56" i="9"/>
  <c r="G56" i="9"/>
  <c r="H56" i="9"/>
  <c r="I56" i="9"/>
  <c r="J56" i="9"/>
  <c r="K56" i="9"/>
  <c r="A57" i="9"/>
  <c r="B57" i="9"/>
  <c r="C57" i="9"/>
  <c r="D57" i="9"/>
  <c r="E57" i="9"/>
  <c r="F57" i="9"/>
  <c r="G57" i="9"/>
  <c r="H57" i="9"/>
  <c r="I57" i="9"/>
  <c r="J57" i="9"/>
  <c r="K57" i="9"/>
  <c r="A58" i="9"/>
  <c r="B58" i="9"/>
  <c r="C58" i="9"/>
  <c r="D58" i="9"/>
  <c r="E58" i="9"/>
  <c r="F58" i="9"/>
  <c r="G58" i="9"/>
  <c r="H58" i="9"/>
  <c r="I58" i="9"/>
  <c r="J58" i="9"/>
  <c r="K58" i="9"/>
  <c r="A59" i="9"/>
  <c r="B59" i="9"/>
  <c r="C59" i="9"/>
  <c r="D59" i="9"/>
  <c r="E59" i="9"/>
  <c r="F59" i="9"/>
  <c r="G59" i="9"/>
  <c r="H59" i="9"/>
  <c r="I59" i="9"/>
  <c r="J59" i="9"/>
  <c r="K59" i="9"/>
  <c r="A60" i="9"/>
  <c r="B60" i="9"/>
  <c r="C60" i="9"/>
  <c r="D60" i="9"/>
  <c r="E60" i="9"/>
  <c r="F60" i="9"/>
  <c r="G60" i="9"/>
  <c r="H60" i="9"/>
  <c r="I60" i="9"/>
  <c r="J60" i="9"/>
  <c r="K60" i="9"/>
  <c r="A61" i="9"/>
  <c r="B61" i="9"/>
  <c r="C61" i="9"/>
  <c r="D61" i="9"/>
  <c r="E61" i="9"/>
  <c r="F61" i="9"/>
  <c r="G61" i="9"/>
  <c r="H61" i="9"/>
  <c r="I61" i="9"/>
  <c r="J61" i="9"/>
  <c r="K61" i="9"/>
  <c r="A62" i="9"/>
  <c r="B62" i="9"/>
  <c r="C62" i="9"/>
  <c r="D62" i="9"/>
  <c r="E62" i="9"/>
  <c r="F62" i="9"/>
  <c r="G62" i="9"/>
  <c r="H62" i="9"/>
  <c r="I62" i="9"/>
  <c r="J62" i="9"/>
  <c r="K62" i="9"/>
  <c r="A63" i="9"/>
  <c r="B63" i="9"/>
  <c r="C63" i="9"/>
  <c r="D63" i="9"/>
  <c r="E63" i="9"/>
  <c r="F63" i="9"/>
  <c r="G63" i="9"/>
  <c r="H63" i="9"/>
  <c r="I63" i="9"/>
  <c r="J63" i="9"/>
  <c r="K63" i="9"/>
  <c r="A64" i="9"/>
  <c r="B64" i="9"/>
  <c r="C64" i="9"/>
  <c r="D64" i="9"/>
  <c r="E64" i="9"/>
  <c r="F64" i="9"/>
  <c r="G64" i="9"/>
  <c r="H64" i="9"/>
  <c r="I64" i="9"/>
  <c r="J64" i="9"/>
  <c r="K64" i="9"/>
  <c r="A65" i="9"/>
  <c r="B65" i="9"/>
  <c r="C65" i="9"/>
  <c r="D65" i="9"/>
  <c r="E65" i="9"/>
  <c r="F65" i="9"/>
  <c r="G65" i="9"/>
  <c r="H65" i="9"/>
  <c r="I65" i="9"/>
  <c r="J65" i="9"/>
  <c r="K65" i="9"/>
  <c r="A66" i="9"/>
  <c r="B66" i="9"/>
  <c r="C66" i="9"/>
  <c r="D66" i="9"/>
  <c r="E66" i="9"/>
  <c r="F66" i="9"/>
  <c r="G66" i="9"/>
  <c r="H66" i="9"/>
  <c r="I66" i="9"/>
  <c r="J66" i="9"/>
  <c r="K66" i="9"/>
  <c r="A67" i="9"/>
  <c r="B67" i="9"/>
  <c r="C67" i="9"/>
  <c r="D67" i="9"/>
  <c r="E67" i="9"/>
  <c r="F67" i="9"/>
  <c r="G67" i="9"/>
  <c r="H67" i="9"/>
  <c r="I67" i="9"/>
  <c r="J67" i="9"/>
  <c r="K67" i="9"/>
  <c r="A68" i="9"/>
  <c r="B68" i="9"/>
  <c r="C68" i="9"/>
  <c r="D68" i="9"/>
  <c r="E68" i="9"/>
  <c r="F68" i="9"/>
  <c r="G68" i="9"/>
  <c r="H68" i="9"/>
  <c r="I68" i="9"/>
  <c r="J68" i="9"/>
  <c r="K68" i="9"/>
  <c r="A69" i="9"/>
  <c r="B69" i="9"/>
  <c r="C69" i="9"/>
  <c r="D69" i="9"/>
  <c r="E69" i="9"/>
  <c r="F69" i="9"/>
  <c r="G69" i="9"/>
  <c r="H69" i="9"/>
  <c r="I69" i="9"/>
  <c r="J69" i="9"/>
  <c r="K69" i="9"/>
  <c r="A70" i="9"/>
  <c r="B70" i="9"/>
  <c r="C70" i="9"/>
  <c r="D70" i="9"/>
  <c r="E70" i="9"/>
  <c r="F70" i="9"/>
  <c r="G70" i="9"/>
  <c r="H70" i="9"/>
  <c r="I70" i="9"/>
  <c r="J70" i="9"/>
  <c r="K70" i="9"/>
  <c r="A71" i="9"/>
  <c r="B71" i="9"/>
  <c r="C71" i="9"/>
  <c r="D71" i="9"/>
  <c r="E71" i="9"/>
  <c r="F71" i="9"/>
  <c r="G71" i="9"/>
  <c r="H71" i="9"/>
  <c r="I71" i="9"/>
  <c r="J71" i="9"/>
  <c r="K71" i="9"/>
  <c r="A72" i="9"/>
  <c r="B72" i="9"/>
  <c r="C72" i="9"/>
  <c r="D72" i="9"/>
  <c r="E72" i="9"/>
  <c r="F72" i="9"/>
  <c r="G72" i="9"/>
  <c r="H72" i="9"/>
  <c r="I72" i="9"/>
  <c r="J72" i="9"/>
  <c r="K72" i="9"/>
  <c r="A73" i="9"/>
  <c r="B73" i="9"/>
  <c r="C73" i="9"/>
  <c r="D73" i="9"/>
  <c r="E73" i="9"/>
  <c r="F73" i="9"/>
  <c r="G73" i="9"/>
  <c r="H73" i="9"/>
  <c r="I73" i="9"/>
  <c r="J73" i="9"/>
  <c r="K73" i="9"/>
  <c r="A74" i="9"/>
  <c r="B74" i="9"/>
  <c r="C74" i="9"/>
  <c r="D74" i="9"/>
  <c r="E74" i="9"/>
  <c r="F74" i="9"/>
  <c r="G74" i="9"/>
  <c r="H74" i="9"/>
  <c r="I74" i="9"/>
  <c r="J74" i="9"/>
  <c r="K74" i="9"/>
  <c r="A75" i="9"/>
  <c r="B75" i="9"/>
  <c r="C75" i="9"/>
  <c r="D75" i="9"/>
  <c r="E75" i="9"/>
  <c r="F75" i="9"/>
  <c r="G75" i="9"/>
  <c r="H75" i="9"/>
  <c r="I75" i="9"/>
  <c r="J75" i="9"/>
  <c r="K75" i="9"/>
  <c r="A76" i="9"/>
  <c r="B76" i="9"/>
  <c r="C76" i="9"/>
  <c r="D76" i="9"/>
  <c r="E76" i="9"/>
  <c r="F76" i="9"/>
  <c r="G76" i="9"/>
  <c r="H76" i="9"/>
  <c r="I76" i="9"/>
  <c r="J76" i="9"/>
  <c r="K76" i="9"/>
  <c r="A77" i="9"/>
  <c r="B77" i="9"/>
  <c r="C77" i="9"/>
  <c r="D77" i="9"/>
  <c r="E77" i="9"/>
  <c r="F77" i="9"/>
  <c r="G77" i="9"/>
  <c r="H77" i="9"/>
  <c r="I77" i="9"/>
  <c r="J77" i="9"/>
  <c r="K77" i="9"/>
  <c r="A78" i="9"/>
  <c r="B78" i="9"/>
  <c r="C78" i="9"/>
  <c r="D78" i="9"/>
  <c r="E78" i="9"/>
  <c r="F78" i="9"/>
  <c r="G78" i="9"/>
  <c r="H78" i="9"/>
  <c r="I78" i="9"/>
  <c r="J78" i="9"/>
  <c r="K78" i="9"/>
  <c r="A79" i="9"/>
  <c r="B79" i="9"/>
  <c r="C79" i="9"/>
  <c r="D79" i="9"/>
  <c r="E79" i="9"/>
  <c r="F79" i="9"/>
  <c r="G79" i="9"/>
  <c r="H79" i="9"/>
  <c r="I79" i="9"/>
  <c r="J79" i="9"/>
  <c r="K79" i="9"/>
  <c r="A80" i="9"/>
  <c r="B80" i="9"/>
  <c r="C80" i="9"/>
  <c r="D80" i="9"/>
  <c r="E80" i="9"/>
  <c r="F80" i="9"/>
  <c r="G80" i="9"/>
  <c r="H80" i="9"/>
  <c r="I80" i="9"/>
  <c r="J80" i="9"/>
  <c r="K80" i="9"/>
  <c r="A81" i="9"/>
  <c r="B81" i="9"/>
  <c r="C81" i="9"/>
  <c r="D81" i="9"/>
  <c r="E81" i="9"/>
  <c r="F81" i="9"/>
  <c r="G81" i="9"/>
  <c r="H81" i="9"/>
  <c r="I81" i="9"/>
  <c r="J81" i="9"/>
  <c r="K81" i="9"/>
  <c r="A82" i="9"/>
  <c r="B82" i="9"/>
  <c r="C82" i="9"/>
  <c r="D82" i="9"/>
  <c r="E82" i="9"/>
  <c r="F82" i="9"/>
  <c r="G82" i="9"/>
  <c r="H82" i="9"/>
  <c r="I82" i="9"/>
  <c r="J82" i="9"/>
  <c r="K82" i="9"/>
  <c r="A83" i="9"/>
  <c r="B83" i="9"/>
  <c r="C83" i="9"/>
  <c r="D83" i="9"/>
  <c r="E83" i="9"/>
  <c r="F83" i="9"/>
  <c r="G83" i="9"/>
  <c r="H83" i="9"/>
  <c r="I83" i="9"/>
  <c r="J83" i="9"/>
  <c r="K83" i="9"/>
  <c r="A84" i="9"/>
  <c r="B84" i="9"/>
  <c r="C84" i="9"/>
  <c r="D84" i="9"/>
  <c r="E84" i="9"/>
  <c r="F84" i="9"/>
  <c r="G84" i="9"/>
  <c r="H84" i="9"/>
  <c r="I84" i="9"/>
  <c r="J84" i="9"/>
  <c r="K84" i="9"/>
  <c r="A85" i="9"/>
  <c r="B85" i="9"/>
  <c r="C85" i="9"/>
  <c r="D85" i="9"/>
  <c r="E85" i="9"/>
  <c r="F85" i="9"/>
  <c r="G85" i="9"/>
  <c r="H85" i="9"/>
  <c r="I85" i="9"/>
  <c r="J85" i="9"/>
  <c r="K85" i="9"/>
  <c r="A86" i="9"/>
  <c r="B86" i="9"/>
  <c r="C86" i="9"/>
  <c r="D86" i="9"/>
  <c r="E86" i="9"/>
  <c r="F86" i="9"/>
  <c r="G86" i="9"/>
  <c r="H86" i="9"/>
  <c r="I86" i="9"/>
  <c r="J86" i="9"/>
  <c r="K86" i="9"/>
  <c r="A87" i="9"/>
  <c r="B87" i="9"/>
  <c r="C87" i="9"/>
  <c r="D87" i="9"/>
  <c r="E87" i="9"/>
  <c r="F87" i="9"/>
  <c r="G87" i="9"/>
  <c r="H87" i="9"/>
  <c r="I87" i="9"/>
  <c r="J87" i="9"/>
  <c r="K87" i="9"/>
  <c r="A88" i="9"/>
  <c r="B88" i="9"/>
  <c r="C88" i="9"/>
  <c r="D88" i="9"/>
  <c r="E88" i="9"/>
  <c r="F88" i="9"/>
  <c r="G88" i="9"/>
  <c r="H88" i="9"/>
  <c r="I88" i="9"/>
  <c r="J88" i="9"/>
  <c r="K88" i="9"/>
  <c r="A89" i="9"/>
  <c r="B89" i="9"/>
  <c r="C89" i="9"/>
  <c r="D89" i="9"/>
  <c r="E89" i="9"/>
  <c r="F89" i="9"/>
  <c r="G89" i="9"/>
  <c r="H89" i="9"/>
  <c r="I89" i="9"/>
  <c r="J89" i="9"/>
  <c r="K89" i="9"/>
  <c r="A90" i="9"/>
  <c r="B90" i="9"/>
  <c r="C90" i="9"/>
  <c r="D90" i="9"/>
  <c r="E90" i="9"/>
  <c r="F90" i="9"/>
  <c r="G90" i="9"/>
  <c r="H90" i="9"/>
  <c r="I90" i="9"/>
  <c r="J90" i="9"/>
  <c r="K90" i="9"/>
  <c r="A91" i="9"/>
  <c r="B91" i="9"/>
  <c r="C91" i="9"/>
  <c r="D91" i="9"/>
  <c r="E91" i="9"/>
  <c r="F91" i="9"/>
  <c r="G91" i="9"/>
  <c r="H91" i="9"/>
  <c r="I91" i="9"/>
  <c r="J91" i="9"/>
  <c r="K91" i="9"/>
  <c r="A92" i="9"/>
  <c r="B92" i="9"/>
  <c r="C92" i="9"/>
  <c r="D92" i="9"/>
  <c r="E92" i="9"/>
  <c r="F92" i="9"/>
  <c r="G92" i="9"/>
  <c r="H92" i="9"/>
  <c r="I92" i="9"/>
  <c r="J92" i="9"/>
  <c r="K92" i="9"/>
  <c r="A93" i="9"/>
  <c r="B93" i="9"/>
  <c r="C93" i="9"/>
  <c r="D93" i="9"/>
  <c r="E93" i="9"/>
  <c r="F93" i="9"/>
  <c r="G93" i="9"/>
  <c r="H93" i="9"/>
  <c r="I93" i="9"/>
  <c r="J93" i="9"/>
  <c r="K93" i="9"/>
  <c r="A94" i="9"/>
  <c r="B94" i="9"/>
  <c r="C94" i="9"/>
  <c r="D94" i="9"/>
  <c r="E94" i="9"/>
  <c r="F94" i="9"/>
  <c r="G94" i="9"/>
  <c r="H94" i="9"/>
  <c r="I94" i="9"/>
  <c r="J94" i="9"/>
  <c r="K94" i="9"/>
  <c r="A95" i="9"/>
  <c r="B95" i="9"/>
  <c r="C95" i="9"/>
  <c r="D95" i="9"/>
  <c r="E95" i="9"/>
  <c r="F95" i="9"/>
  <c r="G95" i="9"/>
  <c r="H95" i="9"/>
  <c r="I95" i="9"/>
  <c r="J95" i="9"/>
  <c r="K95" i="9"/>
  <c r="A96" i="9"/>
  <c r="B96" i="9"/>
  <c r="C96" i="9"/>
  <c r="D96" i="9"/>
  <c r="E96" i="9"/>
  <c r="F96" i="9"/>
  <c r="G96" i="9"/>
  <c r="H96" i="9"/>
  <c r="I96" i="9"/>
  <c r="J96" i="9"/>
  <c r="K96" i="9"/>
  <c r="A97" i="9"/>
  <c r="B97" i="9"/>
  <c r="C97" i="9"/>
  <c r="D97" i="9"/>
  <c r="E97" i="9"/>
  <c r="F97" i="9"/>
  <c r="G97" i="9"/>
  <c r="H97" i="9"/>
  <c r="I97" i="9"/>
  <c r="J97" i="9"/>
  <c r="K97" i="9"/>
  <c r="A98" i="9"/>
  <c r="B98" i="9"/>
  <c r="C98" i="9"/>
  <c r="D98" i="9"/>
  <c r="E98" i="9"/>
  <c r="F98" i="9"/>
  <c r="G98" i="9"/>
  <c r="H98" i="9"/>
  <c r="I98" i="9"/>
  <c r="J98" i="9"/>
  <c r="K98" i="9"/>
  <c r="A99" i="9"/>
  <c r="B99" i="9"/>
  <c r="C99" i="9"/>
  <c r="D99" i="9"/>
  <c r="E99" i="9"/>
  <c r="F99" i="9"/>
  <c r="G99" i="9"/>
  <c r="H99" i="9"/>
  <c r="I99" i="9"/>
  <c r="J99" i="9"/>
  <c r="K99" i="9"/>
  <c r="A100" i="9"/>
  <c r="B100" i="9"/>
  <c r="C100" i="9"/>
  <c r="D100" i="9"/>
  <c r="E100" i="9"/>
  <c r="F100" i="9"/>
  <c r="G100" i="9"/>
  <c r="H100" i="9"/>
  <c r="I100" i="9"/>
  <c r="J100" i="9"/>
  <c r="K100" i="9"/>
  <c r="A101" i="9"/>
  <c r="B101" i="9"/>
  <c r="C101" i="9"/>
  <c r="D101" i="9"/>
  <c r="E101" i="9"/>
  <c r="F101" i="9"/>
  <c r="G101" i="9"/>
  <c r="H101" i="9"/>
  <c r="I101" i="9"/>
  <c r="J101" i="9"/>
  <c r="K101" i="9"/>
  <c r="A102" i="9"/>
  <c r="B102" i="9"/>
  <c r="C102" i="9"/>
  <c r="D102" i="9"/>
  <c r="E102" i="9"/>
  <c r="F102" i="9"/>
  <c r="G102" i="9"/>
  <c r="H102" i="9"/>
  <c r="I102" i="9"/>
  <c r="J102" i="9"/>
  <c r="K102" i="9"/>
  <c r="A103" i="9"/>
  <c r="B103" i="9"/>
  <c r="C103" i="9"/>
  <c r="D103" i="9"/>
  <c r="E103" i="9"/>
  <c r="F103" i="9"/>
  <c r="G103" i="9"/>
  <c r="H103" i="9"/>
  <c r="I103" i="9"/>
  <c r="J103" i="9"/>
  <c r="K103" i="9"/>
  <c r="A104" i="9"/>
  <c r="B104" i="9"/>
  <c r="C104" i="9"/>
  <c r="D104" i="9"/>
  <c r="E104" i="9"/>
  <c r="F104" i="9"/>
  <c r="G104" i="9"/>
  <c r="H104" i="9"/>
  <c r="I104" i="9"/>
  <c r="J104" i="9"/>
  <c r="K104" i="9"/>
  <c r="A105" i="9"/>
  <c r="B105" i="9"/>
  <c r="C105" i="9"/>
  <c r="D105" i="9"/>
  <c r="E105" i="9"/>
  <c r="F105" i="9"/>
  <c r="G105" i="9"/>
  <c r="H105" i="9"/>
  <c r="I105" i="9"/>
  <c r="J105" i="9"/>
  <c r="K105" i="9"/>
  <c r="A106" i="9"/>
  <c r="B106" i="9"/>
  <c r="C106" i="9"/>
  <c r="D106" i="9"/>
  <c r="E106" i="9"/>
  <c r="F106" i="9"/>
  <c r="G106" i="9"/>
  <c r="H106" i="9"/>
  <c r="I106" i="9"/>
  <c r="J106" i="9"/>
  <c r="K106" i="9"/>
  <c r="A107" i="9"/>
  <c r="B107" i="9"/>
  <c r="C107" i="9"/>
  <c r="D107" i="9"/>
  <c r="E107" i="9"/>
  <c r="F107" i="9"/>
  <c r="G107" i="9"/>
  <c r="H107" i="9"/>
  <c r="I107" i="9"/>
  <c r="J107" i="9"/>
  <c r="K107" i="9"/>
  <c r="A108" i="9"/>
  <c r="B108" i="9"/>
  <c r="C108" i="9"/>
  <c r="D108" i="9"/>
  <c r="E108" i="9"/>
  <c r="F108" i="9"/>
  <c r="G108" i="9"/>
  <c r="H108" i="9"/>
  <c r="I108" i="9"/>
  <c r="J108" i="9"/>
  <c r="K108" i="9"/>
  <c r="A109" i="9"/>
  <c r="B109" i="9"/>
  <c r="C109" i="9"/>
  <c r="D109" i="9"/>
  <c r="E109" i="9"/>
  <c r="F109" i="9"/>
  <c r="G109" i="9"/>
  <c r="H109" i="9"/>
  <c r="I109" i="9"/>
  <c r="J109" i="9"/>
  <c r="K109" i="9"/>
  <c r="A110" i="9"/>
  <c r="B110" i="9"/>
  <c r="C110" i="9"/>
  <c r="D110" i="9"/>
  <c r="E110" i="9"/>
  <c r="F110" i="9"/>
  <c r="G110" i="9"/>
  <c r="H110" i="9"/>
  <c r="I110" i="9"/>
  <c r="J110" i="9"/>
  <c r="K110" i="9"/>
  <c r="A111" i="9"/>
  <c r="B111" i="9"/>
  <c r="C111" i="9"/>
  <c r="D111" i="9"/>
  <c r="E111" i="9"/>
  <c r="F111" i="9"/>
  <c r="G111" i="9"/>
  <c r="H111" i="9"/>
  <c r="I111" i="9"/>
  <c r="J111" i="9"/>
  <c r="K111" i="9"/>
  <c r="A112" i="9"/>
  <c r="B112" i="9"/>
  <c r="C112" i="9"/>
  <c r="D112" i="9"/>
  <c r="E112" i="9"/>
  <c r="F112" i="9"/>
  <c r="G112" i="9"/>
  <c r="H112" i="9"/>
  <c r="I112" i="9"/>
  <c r="J112" i="9"/>
  <c r="K112" i="9"/>
  <c r="A113" i="9"/>
  <c r="B113" i="9"/>
  <c r="C113" i="9"/>
  <c r="D113" i="9"/>
  <c r="E113" i="9"/>
  <c r="F113" i="9"/>
  <c r="G113" i="9"/>
  <c r="H113" i="9"/>
  <c r="I113" i="9"/>
  <c r="J113" i="9"/>
  <c r="K113" i="9"/>
  <c r="A114" i="9"/>
  <c r="B114" i="9"/>
  <c r="C114" i="9"/>
  <c r="D114" i="9"/>
  <c r="E114" i="9"/>
  <c r="F114" i="9"/>
  <c r="G114" i="9"/>
  <c r="H114" i="9"/>
  <c r="I114" i="9"/>
  <c r="J114" i="9"/>
  <c r="K114" i="9"/>
  <c r="A115" i="9"/>
  <c r="B115" i="9"/>
  <c r="C115" i="9"/>
  <c r="D115" i="9"/>
  <c r="E115" i="9"/>
  <c r="F115" i="9"/>
  <c r="G115" i="9"/>
  <c r="H115" i="9"/>
  <c r="I115" i="9"/>
  <c r="J115" i="9"/>
  <c r="K115" i="9"/>
  <c r="A116" i="9"/>
  <c r="B116" i="9"/>
  <c r="C116" i="9"/>
  <c r="D116" i="9"/>
  <c r="E116" i="9"/>
  <c r="F116" i="9"/>
  <c r="G116" i="9"/>
  <c r="H116" i="9"/>
  <c r="I116" i="9"/>
  <c r="J116" i="9"/>
  <c r="K116" i="9"/>
  <c r="A117" i="9"/>
  <c r="B117" i="9"/>
  <c r="C117" i="9"/>
  <c r="D117" i="9"/>
  <c r="E117" i="9"/>
  <c r="F117" i="9"/>
  <c r="G117" i="9"/>
  <c r="H117" i="9"/>
  <c r="I117" i="9"/>
  <c r="J117" i="9"/>
  <c r="K117" i="9"/>
  <c r="A118" i="9"/>
  <c r="B118" i="9"/>
  <c r="C118" i="9"/>
  <c r="D118" i="9"/>
  <c r="E118" i="9"/>
  <c r="F118" i="9"/>
  <c r="G118" i="9"/>
  <c r="H118" i="9"/>
  <c r="I118" i="9"/>
  <c r="J118" i="9"/>
  <c r="K118" i="9"/>
  <c r="A119" i="9"/>
  <c r="B119" i="9"/>
  <c r="C119" i="9"/>
  <c r="D119" i="9"/>
  <c r="E119" i="9"/>
  <c r="F119" i="9"/>
  <c r="G119" i="9"/>
  <c r="H119" i="9"/>
  <c r="I119" i="9"/>
  <c r="J119" i="9"/>
  <c r="K119" i="9"/>
  <c r="A120" i="9"/>
  <c r="B120" i="9"/>
  <c r="C120" i="9"/>
  <c r="D120" i="9"/>
  <c r="E120" i="9"/>
  <c r="F120" i="9"/>
  <c r="G120" i="9"/>
  <c r="H120" i="9"/>
  <c r="I120" i="9"/>
  <c r="J120" i="9"/>
  <c r="K120" i="9"/>
  <c r="A121" i="9"/>
  <c r="B121" i="9"/>
  <c r="C121" i="9"/>
  <c r="D121" i="9"/>
  <c r="E121" i="9"/>
  <c r="F121" i="9"/>
  <c r="G121" i="9"/>
  <c r="H121" i="9"/>
  <c r="I121" i="9"/>
  <c r="J121" i="9"/>
  <c r="K121" i="9"/>
  <c r="A122" i="9"/>
  <c r="B122" i="9"/>
  <c r="C122" i="9"/>
  <c r="D122" i="9"/>
  <c r="E122" i="9"/>
  <c r="F122" i="9"/>
  <c r="G122" i="9"/>
  <c r="H122" i="9"/>
  <c r="I122" i="9"/>
  <c r="J122" i="9"/>
  <c r="K122" i="9"/>
  <c r="A123" i="9"/>
  <c r="B123" i="9"/>
  <c r="C123" i="9"/>
  <c r="D123" i="9"/>
  <c r="E123" i="9"/>
  <c r="F123" i="9"/>
  <c r="G123" i="9"/>
  <c r="H123" i="9"/>
  <c r="I123" i="9"/>
  <c r="J123" i="9"/>
  <c r="K123" i="9"/>
  <c r="A124" i="9"/>
  <c r="B124" i="9"/>
  <c r="C124" i="9"/>
  <c r="D124" i="9"/>
  <c r="E124" i="9"/>
  <c r="F124" i="9"/>
  <c r="G124" i="9"/>
  <c r="H124" i="9"/>
  <c r="I124" i="9"/>
  <c r="J124" i="9"/>
  <c r="K124" i="9"/>
  <c r="A125" i="9"/>
  <c r="B125" i="9"/>
  <c r="C125" i="9"/>
  <c r="D125" i="9"/>
  <c r="E125" i="9"/>
  <c r="F125" i="9"/>
  <c r="G125" i="9"/>
  <c r="H125" i="9"/>
  <c r="I125" i="9"/>
  <c r="J125" i="9"/>
  <c r="K125" i="9"/>
  <c r="A126" i="9"/>
  <c r="B126" i="9"/>
  <c r="C126" i="9"/>
  <c r="D126" i="9"/>
  <c r="E126" i="9"/>
  <c r="F126" i="9"/>
  <c r="G126" i="9"/>
  <c r="H126" i="9"/>
  <c r="I126" i="9"/>
  <c r="J126" i="9"/>
  <c r="K126" i="9"/>
  <c r="A127" i="9"/>
  <c r="B127" i="9"/>
  <c r="C127" i="9"/>
  <c r="D127" i="9"/>
  <c r="E127" i="9"/>
  <c r="F127" i="9"/>
  <c r="G127" i="9"/>
  <c r="H127" i="9"/>
  <c r="I127" i="9"/>
  <c r="J127" i="9"/>
  <c r="K127" i="9"/>
  <c r="A128" i="9"/>
  <c r="B128" i="9"/>
  <c r="C128" i="9"/>
  <c r="D128" i="9"/>
  <c r="E128" i="9"/>
  <c r="F128" i="9"/>
  <c r="G128" i="9"/>
  <c r="H128" i="9"/>
  <c r="I128" i="9"/>
  <c r="J128" i="9"/>
  <c r="K128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S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I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  <c r="A32" i="8"/>
  <c r="B32" i="8"/>
  <c r="C32" i="8"/>
  <c r="D32" i="8"/>
  <c r="E32" i="8"/>
  <c r="F32" i="8"/>
  <c r="G32" i="8"/>
  <c r="H32" i="8"/>
  <c r="I32" i="8"/>
  <c r="J32" i="8"/>
  <c r="K32" i="8"/>
  <c r="A33" i="8"/>
  <c r="B33" i="8"/>
  <c r="C33" i="8"/>
  <c r="D33" i="8"/>
  <c r="E33" i="8"/>
  <c r="F33" i="8"/>
  <c r="G33" i="8"/>
  <c r="H33" i="8"/>
  <c r="I33" i="8"/>
  <c r="J33" i="8"/>
  <c r="K33" i="8"/>
  <c r="A34" i="8"/>
  <c r="B34" i="8"/>
  <c r="C34" i="8"/>
  <c r="D34" i="8"/>
  <c r="E34" i="8"/>
  <c r="F34" i="8"/>
  <c r="G34" i="8"/>
  <c r="H34" i="8"/>
  <c r="I34" i="8"/>
  <c r="J34" i="8"/>
  <c r="K34" i="8"/>
  <c r="A35" i="8"/>
  <c r="B35" i="8"/>
  <c r="C35" i="8"/>
  <c r="D35" i="8"/>
  <c r="E35" i="8"/>
  <c r="F35" i="8"/>
  <c r="G35" i="8"/>
  <c r="H35" i="8"/>
  <c r="I35" i="8"/>
  <c r="J35" i="8"/>
  <c r="K35" i="8"/>
  <c r="A36" i="8"/>
  <c r="B36" i="8"/>
  <c r="C36" i="8"/>
  <c r="D36" i="8"/>
  <c r="E36" i="8"/>
  <c r="F36" i="8"/>
  <c r="G36" i="8"/>
  <c r="H36" i="8"/>
  <c r="I36" i="8"/>
  <c r="J36" i="8"/>
  <c r="K36" i="8"/>
  <c r="A37" i="8"/>
  <c r="B37" i="8"/>
  <c r="C37" i="8"/>
  <c r="D37" i="8"/>
  <c r="E37" i="8"/>
  <c r="F37" i="8"/>
  <c r="G37" i="8"/>
  <c r="H37" i="8"/>
  <c r="I37" i="8"/>
  <c r="J37" i="8"/>
  <c r="K37" i="8"/>
  <c r="A38" i="8"/>
  <c r="B38" i="8"/>
  <c r="C38" i="8"/>
  <c r="D38" i="8"/>
  <c r="E38" i="8"/>
  <c r="F38" i="8"/>
  <c r="G38" i="8"/>
  <c r="H38" i="8"/>
  <c r="I38" i="8"/>
  <c r="J38" i="8"/>
  <c r="K38" i="8"/>
  <c r="A39" i="8"/>
  <c r="B39" i="8"/>
  <c r="C39" i="8"/>
  <c r="D39" i="8"/>
  <c r="E39" i="8"/>
  <c r="F39" i="8"/>
  <c r="G39" i="8"/>
  <c r="H39" i="8"/>
  <c r="I39" i="8"/>
  <c r="J39" i="8"/>
  <c r="K39" i="8"/>
  <c r="A40" i="8"/>
  <c r="B40" i="8"/>
  <c r="C40" i="8"/>
  <c r="D40" i="8"/>
  <c r="E40" i="8"/>
  <c r="F40" i="8"/>
  <c r="G40" i="8"/>
  <c r="H40" i="8"/>
  <c r="I40" i="8"/>
  <c r="J40" i="8"/>
  <c r="K40" i="8"/>
  <c r="A41" i="8"/>
  <c r="B41" i="8"/>
  <c r="C41" i="8"/>
  <c r="D41" i="8"/>
  <c r="E41" i="8"/>
  <c r="F41" i="8"/>
  <c r="G41" i="8"/>
  <c r="H41" i="8"/>
  <c r="I41" i="8"/>
  <c r="J41" i="8"/>
  <c r="K41" i="8"/>
  <c r="A42" i="8"/>
  <c r="B42" i="8"/>
  <c r="C42" i="8"/>
  <c r="D42" i="8"/>
  <c r="E42" i="8"/>
  <c r="F42" i="8"/>
  <c r="G42" i="8"/>
  <c r="H42" i="8"/>
  <c r="I42" i="8"/>
  <c r="J42" i="8"/>
  <c r="K42" i="8"/>
  <c r="A43" i="8"/>
  <c r="B43" i="8"/>
  <c r="C43" i="8"/>
  <c r="D43" i="8"/>
  <c r="E43" i="8"/>
  <c r="F43" i="8"/>
  <c r="G43" i="8"/>
  <c r="H43" i="8"/>
  <c r="I43" i="8"/>
  <c r="J43" i="8"/>
  <c r="K43" i="8"/>
  <c r="A44" i="8"/>
  <c r="B44" i="8"/>
  <c r="C44" i="8"/>
  <c r="D44" i="8"/>
  <c r="E44" i="8"/>
  <c r="F44" i="8"/>
  <c r="G44" i="8"/>
  <c r="H44" i="8"/>
  <c r="I44" i="8"/>
  <c r="J44" i="8"/>
  <c r="K44" i="8"/>
  <c r="A45" i="8"/>
  <c r="B45" i="8"/>
  <c r="C45" i="8"/>
  <c r="D45" i="8"/>
  <c r="E45" i="8"/>
  <c r="F45" i="8"/>
  <c r="G45" i="8"/>
  <c r="H45" i="8"/>
  <c r="I45" i="8"/>
  <c r="J45" i="8"/>
  <c r="K45" i="8"/>
  <c r="A46" i="8"/>
  <c r="B46" i="8"/>
  <c r="C46" i="8"/>
  <c r="D46" i="8"/>
  <c r="E46" i="8"/>
  <c r="F46" i="8"/>
  <c r="G46" i="8"/>
  <c r="H46" i="8"/>
  <c r="I46" i="8"/>
  <c r="J46" i="8"/>
  <c r="K46" i="8"/>
  <c r="A47" i="8"/>
  <c r="B47" i="8"/>
  <c r="C47" i="8"/>
  <c r="D47" i="8"/>
  <c r="E47" i="8"/>
  <c r="F47" i="8"/>
  <c r="G47" i="8"/>
  <c r="H47" i="8"/>
  <c r="I47" i="8"/>
  <c r="J47" i="8"/>
  <c r="K47" i="8"/>
  <c r="A48" i="8"/>
  <c r="B48" i="8"/>
  <c r="C48" i="8"/>
  <c r="D48" i="8"/>
  <c r="E48" i="8"/>
  <c r="F48" i="8"/>
  <c r="G48" i="8"/>
  <c r="H48" i="8"/>
  <c r="I48" i="8"/>
  <c r="J48" i="8"/>
  <c r="K48" i="8"/>
  <c r="A49" i="8"/>
  <c r="B49" i="8"/>
  <c r="C49" i="8"/>
  <c r="D49" i="8"/>
  <c r="E49" i="8"/>
  <c r="F49" i="8"/>
  <c r="G49" i="8"/>
  <c r="H49" i="8"/>
  <c r="I49" i="8"/>
  <c r="J49" i="8"/>
  <c r="K49" i="8"/>
  <c r="A50" i="8"/>
  <c r="B50" i="8"/>
  <c r="C50" i="8"/>
  <c r="D50" i="8"/>
  <c r="E50" i="8"/>
  <c r="F50" i="8"/>
  <c r="G50" i="8"/>
  <c r="H50" i="8"/>
  <c r="I50" i="8"/>
  <c r="J50" i="8"/>
  <c r="K50" i="8"/>
  <c r="A51" i="8"/>
  <c r="B51" i="8"/>
  <c r="C51" i="8"/>
  <c r="D51" i="8"/>
  <c r="E51" i="8"/>
  <c r="F51" i="8"/>
  <c r="G51" i="8"/>
  <c r="H51" i="8"/>
  <c r="I51" i="8"/>
  <c r="J51" i="8"/>
  <c r="K51" i="8"/>
  <c r="A52" i="8"/>
  <c r="B52" i="8"/>
  <c r="C52" i="8"/>
  <c r="D52" i="8"/>
  <c r="E52" i="8"/>
  <c r="F52" i="8"/>
  <c r="G52" i="8"/>
  <c r="H52" i="8"/>
  <c r="I52" i="8"/>
  <c r="J52" i="8"/>
  <c r="K52" i="8"/>
  <c r="A53" i="8"/>
  <c r="B53" i="8"/>
  <c r="C53" i="8"/>
  <c r="D53" i="8"/>
  <c r="E53" i="8"/>
  <c r="F53" i="8"/>
  <c r="G53" i="8"/>
  <c r="H53" i="8"/>
  <c r="I53" i="8"/>
  <c r="J53" i="8"/>
  <c r="K53" i="8"/>
  <c r="S53" i="8"/>
  <c r="A54" i="8"/>
  <c r="B54" i="8"/>
  <c r="C54" i="8"/>
  <c r="D54" i="8"/>
  <c r="E54" i="8"/>
  <c r="F54" i="8"/>
  <c r="G54" i="8"/>
  <c r="H54" i="8"/>
  <c r="I54" i="8"/>
  <c r="J54" i="8"/>
  <c r="K54" i="8"/>
  <c r="A55" i="8"/>
  <c r="B55" i="8"/>
  <c r="C55" i="8"/>
  <c r="D55" i="8"/>
  <c r="E55" i="8"/>
  <c r="F55" i="8"/>
  <c r="G55" i="8"/>
  <c r="H55" i="8"/>
  <c r="I55" i="8"/>
  <c r="J55" i="8"/>
  <c r="K55" i="8"/>
  <c r="A56" i="8"/>
  <c r="B56" i="8"/>
  <c r="C56" i="8"/>
  <c r="D56" i="8"/>
  <c r="E56" i="8"/>
  <c r="F56" i="8"/>
  <c r="G56" i="8"/>
  <c r="H56" i="8"/>
  <c r="I56" i="8"/>
  <c r="J56" i="8"/>
  <c r="K56" i="8"/>
  <c r="A57" i="8"/>
  <c r="B57" i="8"/>
  <c r="C57" i="8"/>
  <c r="D57" i="8"/>
  <c r="E57" i="8"/>
  <c r="F57" i="8"/>
  <c r="G57" i="8"/>
  <c r="H57" i="8"/>
  <c r="I57" i="8"/>
  <c r="J57" i="8"/>
  <c r="K57" i="8"/>
  <c r="A58" i="8"/>
  <c r="B58" i="8"/>
  <c r="C58" i="8"/>
  <c r="D58" i="8"/>
  <c r="E58" i="8"/>
  <c r="F58" i="8"/>
  <c r="G58" i="8"/>
  <c r="H58" i="8"/>
  <c r="I58" i="8"/>
  <c r="J58" i="8"/>
  <c r="K58" i="8"/>
  <c r="A59" i="8"/>
  <c r="B59" i="8"/>
  <c r="C59" i="8"/>
  <c r="D59" i="8"/>
  <c r="E59" i="8"/>
  <c r="F59" i="8"/>
  <c r="G59" i="8"/>
  <c r="H59" i="8"/>
  <c r="I59" i="8"/>
  <c r="J59" i="8"/>
  <c r="K59" i="8"/>
  <c r="A60" i="8"/>
  <c r="B60" i="8"/>
  <c r="C60" i="8"/>
  <c r="D60" i="8"/>
  <c r="E60" i="8"/>
  <c r="F60" i="8"/>
  <c r="G60" i="8"/>
  <c r="H60" i="8"/>
  <c r="I60" i="8"/>
  <c r="J60" i="8"/>
  <c r="K60" i="8"/>
  <c r="A61" i="8"/>
  <c r="B61" i="8"/>
  <c r="C61" i="8"/>
  <c r="D61" i="8"/>
  <c r="E61" i="8"/>
  <c r="F61" i="8"/>
  <c r="G61" i="8"/>
  <c r="H61" i="8"/>
  <c r="I61" i="8"/>
  <c r="J61" i="8"/>
  <c r="K61" i="8"/>
  <c r="A62" i="8"/>
  <c r="B62" i="8"/>
  <c r="C18" i="11" s="1"/>
  <c r="C62" i="8"/>
  <c r="D18" i="11" s="1"/>
  <c r="I43" i="11" s="1"/>
  <c r="D62" i="8"/>
  <c r="E18" i="11" s="1"/>
  <c r="J43" i="11" s="1"/>
  <c r="E62" i="8"/>
  <c r="F18" i="11" s="1"/>
  <c r="K43" i="11" s="1"/>
  <c r="F62" i="8"/>
  <c r="G18" i="11" s="1"/>
  <c r="L43" i="11" s="1"/>
  <c r="G62" i="8"/>
  <c r="H18" i="11" s="1"/>
  <c r="M43" i="11" s="1"/>
  <c r="H62" i="8"/>
  <c r="I18" i="11" s="1"/>
  <c r="N43" i="11" s="1"/>
  <c r="I62" i="8"/>
  <c r="J18" i="11" s="1"/>
  <c r="O43" i="11" s="1"/>
  <c r="J62" i="8"/>
  <c r="K18" i="11" s="1"/>
  <c r="D43" i="11" s="1"/>
  <c r="K62" i="8"/>
  <c r="L18" i="11" s="1"/>
  <c r="A63" i="8"/>
  <c r="B63" i="8"/>
  <c r="C63" i="8"/>
  <c r="D63" i="8"/>
  <c r="E63" i="8"/>
  <c r="F63" i="8"/>
  <c r="G63" i="8"/>
  <c r="H63" i="8"/>
  <c r="I63" i="8"/>
  <c r="J63" i="8"/>
  <c r="K63" i="8"/>
  <c r="A64" i="8"/>
  <c r="B64" i="8"/>
  <c r="C64" i="8"/>
  <c r="D64" i="8"/>
  <c r="E64" i="8"/>
  <c r="F64" i="8"/>
  <c r="G64" i="8"/>
  <c r="H64" i="8"/>
  <c r="I64" i="8"/>
  <c r="J64" i="8"/>
  <c r="K64" i="8"/>
  <c r="A65" i="8"/>
  <c r="B65" i="8"/>
  <c r="C65" i="8"/>
  <c r="D65" i="8"/>
  <c r="E65" i="8"/>
  <c r="F65" i="8"/>
  <c r="G65" i="8"/>
  <c r="H65" i="8"/>
  <c r="I65" i="8"/>
  <c r="J65" i="8"/>
  <c r="K65" i="8"/>
  <c r="A66" i="8"/>
  <c r="B66" i="8"/>
  <c r="C66" i="8"/>
  <c r="D66" i="8"/>
  <c r="E66" i="8"/>
  <c r="F66" i="8"/>
  <c r="G66" i="8"/>
  <c r="H66" i="8"/>
  <c r="I66" i="8"/>
  <c r="J66" i="8"/>
  <c r="K66" i="8"/>
  <c r="A67" i="8"/>
  <c r="B67" i="8"/>
  <c r="C67" i="8"/>
  <c r="D67" i="8"/>
  <c r="E67" i="8"/>
  <c r="F67" i="8"/>
  <c r="G67" i="8"/>
  <c r="H67" i="8"/>
  <c r="I67" i="8"/>
  <c r="J67" i="8"/>
  <c r="K67" i="8"/>
  <c r="A68" i="8"/>
  <c r="B68" i="8"/>
  <c r="C68" i="8"/>
  <c r="D68" i="8"/>
  <c r="E68" i="8"/>
  <c r="F68" i="8"/>
  <c r="G68" i="8"/>
  <c r="H68" i="8"/>
  <c r="I68" i="8"/>
  <c r="J68" i="8"/>
  <c r="K68" i="8"/>
  <c r="A69" i="8"/>
  <c r="B69" i="8"/>
  <c r="C69" i="8"/>
  <c r="D69" i="8"/>
  <c r="E69" i="8"/>
  <c r="F69" i="8"/>
  <c r="G69" i="8"/>
  <c r="H69" i="8"/>
  <c r="I69" i="8"/>
  <c r="J69" i="8"/>
  <c r="K69" i="8"/>
  <c r="A70" i="8"/>
  <c r="B70" i="8"/>
  <c r="C70" i="8"/>
  <c r="D70" i="8"/>
  <c r="E70" i="8"/>
  <c r="F70" i="8"/>
  <c r="G70" i="8"/>
  <c r="H70" i="8"/>
  <c r="I70" i="8"/>
  <c r="J70" i="8"/>
  <c r="K70" i="8"/>
  <c r="A71" i="8"/>
  <c r="B71" i="8"/>
  <c r="C71" i="8"/>
  <c r="D71" i="8"/>
  <c r="E71" i="8"/>
  <c r="F71" i="8"/>
  <c r="G71" i="8"/>
  <c r="H71" i="8"/>
  <c r="I71" i="8"/>
  <c r="J71" i="8"/>
  <c r="K71" i="8"/>
  <c r="A72" i="8"/>
  <c r="B72" i="8"/>
  <c r="C72" i="8"/>
  <c r="D72" i="8"/>
  <c r="E72" i="8"/>
  <c r="F72" i="8"/>
  <c r="G72" i="8"/>
  <c r="H72" i="8"/>
  <c r="I72" i="8"/>
  <c r="J72" i="8"/>
  <c r="K72" i="8"/>
  <c r="A73" i="8"/>
  <c r="B73" i="8"/>
  <c r="C73" i="8"/>
  <c r="D73" i="8"/>
  <c r="E73" i="8"/>
  <c r="F73" i="8"/>
  <c r="G73" i="8"/>
  <c r="H73" i="8"/>
  <c r="I73" i="8"/>
  <c r="J73" i="8"/>
  <c r="K73" i="8"/>
  <c r="A74" i="8"/>
  <c r="B74" i="8"/>
  <c r="C74" i="8"/>
  <c r="D74" i="8"/>
  <c r="E74" i="8"/>
  <c r="F74" i="8"/>
  <c r="G74" i="8"/>
  <c r="H74" i="8"/>
  <c r="I74" i="8"/>
  <c r="J74" i="8"/>
  <c r="K19" i="11" s="1"/>
  <c r="K74" i="8"/>
  <c r="L19" i="11" s="1"/>
  <c r="A75" i="8"/>
  <c r="B75" i="8"/>
  <c r="C75" i="8"/>
  <c r="D75" i="8"/>
  <c r="E75" i="8"/>
  <c r="F75" i="8"/>
  <c r="G75" i="8"/>
  <c r="H75" i="8"/>
  <c r="I75" i="8"/>
  <c r="J75" i="8"/>
  <c r="K75" i="8"/>
  <c r="A76" i="8"/>
  <c r="B76" i="8"/>
  <c r="C76" i="8"/>
  <c r="D76" i="8"/>
  <c r="E76" i="8"/>
  <c r="F76" i="8"/>
  <c r="G76" i="8"/>
  <c r="H76" i="8"/>
  <c r="I76" i="8"/>
  <c r="J76" i="8"/>
  <c r="K76" i="8"/>
  <c r="A77" i="8"/>
  <c r="B77" i="8"/>
  <c r="C77" i="8"/>
  <c r="D77" i="8"/>
  <c r="E77" i="8"/>
  <c r="F77" i="8"/>
  <c r="G77" i="8"/>
  <c r="H77" i="8"/>
  <c r="I77" i="8"/>
  <c r="J77" i="8"/>
  <c r="K77" i="8"/>
  <c r="A78" i="8"/>
  <c r="B78" i="8"/>
  <c r="C78" i="8"/>
  <c r="D78" i="8"/>
  <c r="E78" i="8"/>
  <c r="F78" i="8"/>
  <c r="G78" i="8"/>
  <c r="H78" i="8"/>
  <c r="I78" i="8"/>
  <c r="J78" i="8"/>
  <c r="K78" i="8"/>
  <c r="A79" i="8"/>
  <c r="B79" i="8"/>
  <c r="C79" i="8"/>
  <c r="D79" i="8"/>
  <c r="E79" i="8"/>
  <c r="F79" i="8"/>
  <c r="G79" i="8"/>
  <c r="H79" i="8"/>
  <c r="I79" i="8"/>
  <c r="J79" i="8"/>
  <c r="K79" i="8"/>
  <c r="A80" i="8"/>
  <c r="B80" i="8"/>
  <c r="C80" i="8"/>
  <c r="D80" i="8"/>
  <c r="E80" i="8"/>
  <c r="F80" i="8"/>
  <c r="G80" i="8"/>
  <c r="H80" i="8"/>
  <c r="I80" i="8"/>
  <c r="J80" i="8"/>
  <c r="K80" i="8"/>
  <c r="A81" i="8"/>
  <c r="B81" i="8"/>
  <c r="C81" i="8"/>
  <c r="D81" i="8"/>
  <c r="E81" i="8"/>
  <c r="F81" i="8"/>
  <c r="G81" i="8"/>
  <c r="H81" i="8"/>
  <c r="I81" i="8"/>
  <c r="J81" i="8"/>
  <c r="K81" i="8"/>
  <c r="A82" i="8"/>
  <c r="B82" i="8"/>
  <c r="C82" i="8"/>
  <c r="D82" i="8"/>
  <c r="E82" i="8"/>
  <c r="F82" i="8"/>
  <c r="G82" i="8"/>
  <c r="H82" i="8"/>
  <c r="I82" i="8"/>
  <c r="J82" i="8"/>
  <c r="K82" i="8"/>
  <c r="A83" i="8"/>
  <c r="B83" i="8"/>
  <c r="C83" i="8"/>
  <c r="D83" i="8"/>
  <c r="E83" i="8"/>
  <c r="F83" i="8"/>
  <c r="G83" i="8"/>
  <c r="H83" i="8"/>
  <c r="I83" i="8"/>
  <c r="J83" i="8"/>
  <c r="K83" i="8"/>
  <c r="A84" i="8"/>
  <c r="B84" i="8"/>
  <c r="C84" i="8"/>
  <c r="D84" i="8"/>
  <c r="E84" i="8"/>
  <c r="F84" i="8"/>
  <c r="G84" i="8"/>
  <c r="H84" i="8"/>
  <c r="I84" i="8"/>
  <c r="J84" i="8"/>
  <c r="K84" i="8"/>
  <c r="A85" i="8"/>
  <c r="B85" i="8"/>
  <c r="C85" i="8"/>
  <c r="D85" i="8"/>
  <c r="E85" i="8"/>
  <c r="F85" i="8"/>
  <c r="G85" i="8"/>
  <c r="H85" i="8"/>
  <c r="I85" i="8"/>
  <c r="J85" i="8"/>
  <c r="K85" i="8"/>
  <c r="A86" i="8"/>
  <c r="B86" i="8"/>
  <c r="C86" i="8"/>
  <c r="D86" i="8"/>
  <c r="E86" i="8"/>
  <c r="F86" i="8"/>
  <c r="G86" i="8"/>
  <c r="H86" i="8"/>
  <c r="I86" i="8"/>
  <c r="J86" i="8"/>
  <c r="K86" i="8"/>
  <c r="K20" i="11" s="1"/>
  <c r="A87" i="8"/>
  <c r="B87" i="8"/>
  <c r="C87" i="8"/>
  <c r="D87" i="8"/>
  <c r="E87" i="8"/>
  <c r="F87" i="8"/>
  <c r="G87" i="8"/>
  <c r="H87" i="8"/>
  <c r="I87" i="8"/>
  <c r="J87" i="8"/>
  <c r="K87" i="8"/>
  <c r="A88" i="8"/>
  <c r="B88" i="8"/>
  <c r="C88" i="8"/>
  <c r="D88" i="8"/>
  <c r="E88" i="8"/>
  <c r="F88" i="8"/>
  <c r="G88" i="8"/>
  <c r="H88" i="8"/>
  <c r="I88" i="8"/>
  <c r="J88" i="8"/>
  <c r="K88" i="8"/>
  <c r="A89" i="8"/>
  <c r="B89" i="8"/>
  <c r="C89" i="8"/>
  <c r="D89" i="8"/>
  <c r="E89" i="8"/>
  <c r="F89" i="8"/>
  <c r="G89" i="8"/>
  <c r="H89" i="8"/>
  <c r="I89" i="8"/>
  <c r="J89" i="8"/>
  <c r="K89" i="8"/>
  <c r="A90" i="8"/>
  <c r="B90" i="8"/>
  <c r="C90" i="8"/>
  <c r="D90" i="8"/>
  <c r="E90" i="8"/>
  <c r="F90" i="8"/>
  <c r="G90" i="8"/>
  <c r="H90" i="8"/>
  <c r="I90" i="8"/>
  <c r="J90" i="8"/>
  <c r="K90" i="8"/>
  <c r="A91" i="8"/>
  <c r="B91" i="8"/>
  <c r="C91" i="8"/>
  <c r="D91" i="8"/>
  <c r="E91" i="8"/>
  <c r="F91" i="8"/>
  <c r="G91" i="8"/>
  <c r="H91" i="8"/>
  <c r="I91" i="8"/>
  <c r="J91" i="8"/>
  <c r="K91" i="8"/>
  <c r="A92" i="8"/>
  <c r="B92" i="8"/>
  <c r="C92" i="8"/>
  <c r="D92" i="8"/>
  <c r="E92" i="8"/>
  <c r="F92" i="8"/>
  <c r="G92" i="8"/>
  <c r="H92" i="8"/>
  <c r="I92" i="8"/>
  <c r="J92" i="8"/>
  <c r="K92" i="8"/>
  <c r="A93" i="8"/>
  <c r="B93" i="8"/>
  <c r="C93" i="8"/>
  <c r="D93" i="8"/>
  <c r="E93" i="8"/>
  <c r="F93" i="8"/>
  <c r="G93" i="8"/>
  <c r="H93" i="8"/>
  <c r="I93" i="8"/>
  <c r="J93" i="8"/>
  <c r="K93" i="8"/>
  <c r="A94" i="8"/>
  <c r="B94" i="8"/>
  <c r="C94" i="8"/>
  <c r="D94" i="8"/>
  <c r="E94" i="8"/>
  <c r="F94" i="8"/>
  <c r="G94" i="8"/>
  <c r="H94" i="8"/>
  <c r="I94" i="8"/>
  <c r="J94" i="8"/>
  <c r="K94" i="8"/>
  <c r="A95" i="8"/>
  <c r="B95" i="8"/>
  <c r="C95" i="8"/>
  <c r="D95" i="8"/>
  <c r="E95" i="8"/>
  <c r="F95" i="8"/>
  <c r="G95" i="8"/>
  <c r="H95" i="8"/>
  <c r="I95" i="8"/>
  <c r="J95" i="8"/>
  <c r="K95" i="8"/>
  <c r="A96" i="8"/>
  <c r="B96" i="8"/>
  <c r="C96" i="8"/>
  <c r="D96" i="8"/>
  <c r="E96" i="8"/>
  <c r="F96" i="8"/>
  <c r="G96" i="8"/>
  <c r="H96" i="8"/>
  <c r="I96" i="8"/>
  <c r="J96" i="8"/>
  <c r="K96" i="8"/>
  <c r="A97" i="8"/>
  <c r="B97" i="8"/>
  <c r="C97" i="8"/>
  <c r="D97" i="8"/>
  <c r="E97" i="8"/>
  <c r="F97" i="8"/>
  <c r="G97" i="8"/>
  <c r="H97" i="8"/>
  <c r="I97" i="8"/>
  <c r="J97" i="8"/>
  <c r="K97" i="8"/>
  <c r="A98" i="8"/>
  <c r="B98" i="8"/>
  <c r="C98" i="8"/>
  <c r="D98" i="8"/>
  <c r="E98" i="8"/>
  <c r="F98" i="8"/>
  <c r="G98" i="8"/>
  <c r="H98" i="8"/>
  <c r="I98" i="8"/>
  <c r="J98" i="8"/>
  <c r="K21" i="11" s="1"/>
  <c r="K98" i="8"/>
  <c r="L21" i="11" s="1"/>
  <c r="A99" i="8"/>
  <c r="B99" i="8"/>
  <c r="C99" i="8"/>
  <c r="D99" i="8"/>
  <c r="E99" i="8"/>
  <c r="F99" i="8"/>
  <c r="G99" i="8"/>
  <c r="H99" i="8"/>
  <c r="I99" i="8"/>
  <c r="J99" i="8"/>
  <c r="K99" i="8"/>
  <c r="A100" i="8"/>
  <c r="B100" i="8"/>
  <c r="C100" i="8"/>
  <c r="D100" i="8"/>
  <c r="E100" i="8"/>
  <c r="F100" i="8"/>
  <c r="G100" i="8"/>
  <c r="H100" i="8"/>
  <c r="I100" i="8"/>
  <c r="J100" i="8"/>
  <c r="K100" i="8"/>
  <c r="A101" i="8"/>
  <c r="B101" i="8"/>
  <c r="C101" i="8"/>
  <c r="D101" i="8"/>
  <c r="E101" i="8"/>
  <c r="F101" i="8"/>
  <c r="G101" i="8"/>
  <c r="H101" i="8"/>
  <c r="I101" i="8"/>
  <c r="J101" i="8"/>
  <c r="K101" i="8"/>
  <c r="A102" i="8"/>
  <c r="B102" i="8"/>
  <c r="C102" i="8"/>
  <c r="D102" i="8"/>
  <c r="E102" i="8"/>
  <c r="F102" i="8"/>
  <c r="G102" i="8"/>
  <c r="H102" i="8"/>
  <c r="I102" i="8"/>
  <c r="J102" i="8"/>
  <c r="K102" i="8"/>
  <c r="A103" i="8"/>
  <c r="B103" i="8"/>
  <c r="C103" i="8"/>
  <c r="D103" i="8"/>
  <c r="E103" i="8"/>
  <c r="F103" i="8"/>
  <c r="G103" i="8"/>
  <c r="H103" i="8"/>
  <c r="I103" i="8"/>
  <c r="J103" i="8"/>
  <c r="K103" i="8"/>
  <c r="A104" i="8"/>
  <c r="B104" i="8"/>
  <c r="C104" i="8"/>
  <c r="D104" i="8"/>
  <c r="E104" i="8"/>
  <c r="F104" i="8"/>
  <c r="G104" i="8"/>
  <c r="H104" i="8"/>
  <c r="I104" i="8"/>
  <c r="J104" i="8"/>
  <c r="K104" i="8"/>
  <c r="A105" i="8"/>
  <c r="B105" i="8"/>
  <c r="C105" i="8"/>
  <c r="D105" i="8"/>
  <c r="E105" i="8"/>
  <c r="F105" i="8"/>
  <c r="G105" i="8"/>
  <c r="H105" i="8"/>
  <c r="I105" i="8"/>
  <c r="J105" i="8"/>
  <c r="K105" i="8"/>
  <c r="A106" i="8"/>
  <c r="B106" i="8"/>
  <c r="C106" i="8"/>
  <c r="D106" i="8"/>
  <c r="E106" i="8"/>
  <c r="F106" i="8"/>
  <c r="G106" i="8"/>
  <c r="H106" i="8"/>
  <c r="I106" i="8"/>
  <c r="J106" i="8"/>
  <c r="K106" i="8"/>
  <c r="A107" i="8"/>
  <c r="B107" i="8"/>
  <c r="C107" i="8"/>
  <c r="D107" i="8"/>
  <c r="E107" i="8"/>
  <c r="F107" i="8"/>
  <c r="G107" i="8"/>
  <c r="H107" i="8"/>
  <c r="I107" i="8"/>
  <c r="J107" i="8"/>
  <c r="K107" i="8"/>
  <c r="A108" i="8"/>
  <c r="B108" i="8"/>
  <c r="C108" i="8"/>
  <c r="D108" i="8"/>
  <c r="E108" i="8"/>
  <c r="F108" i="8"/>
  <c r="G108" i="8"/>
  <c r="H108" i="8"/>
  <c r="I108" i="8"/>
  <c r="J108" i="8"/>
  <c r="K108" i="8"/>
  <c r="A109" i="8"/>
  <c r="B109" i="8"/>
  <c r="C109" i="8"/>
  <c r="D109" i="8"/>
  <c r="E109" i="8"/>
  <c r="F109" i="8"/>
  <c r="G109" i="8"/>
  <c r="H109" i="8"/>
  <c r="I109" i="8"/>
  <c r="J109" i="8"/>
  <c r="K109" i="8"/>
  <c r="A110" i="8"/>
  <c r="B110" i="8"/>
  <c r="C110" i="8"/>
  <c r="D110" i="8"/>
  <c r="E110" i="8"/>
  <c r="F110" i="8"/>
  <c r="G110" i="8"/>
  <c r="H110" i="8"/>
  <c r="I110" i="8"/>
  <c r="J110" i="8"/>
  <c r="K22" i="11" s="1"/>
  <c r="K110" i="8"/>
  <c r="L22" i="11" s="1"/>
  <c r="A111" i="8"/>
  <c r="B111" i="8"/>
  <c r="C111" i="8"/>
  <c r="D111" i="8"/>
  <c r="E111" i="8"/>
  <c r="F111" i="8"/>
  <c r="G111" i="8"/>
  <c r="H111" i="8"/>
  <c r="I111" i="8"/>
  <c r="J111" i="8"/>
  <c r="K111" i="8"/>
  <c r="A112" i="8"/>
  <c r="B112" i="8"/>
  <c r="C112" i="8"/>
  <c r="D112" i="8"/>
  <c r="E112" i="8"/>
  <c r="F112" i="8"/>
  <c r="G112" i="8"/>
  <c r="H112" i="8"/>
  <c r="I112" i="8"/>
  <c r="J112" i="8"/>
  <c r="K112" i="8"/>
  <c r="A113" i="8"/>
  <c r="B113" i="8"/>
  <c r="C113" i="8"/>
  <c r="D113" i="8"/>
  <c r="E113" i="8"/>
  <c r="F113" i="8"/>
  <c r="G113" i="8"/>
  <c r="H113" i="8"/>
  <c r="I113" i="8"/>
  <c r="J113" i="8"/>
  <c r="K113" i="8"/>
  <c r="A114" i="8"/>
  <c r="B114" i="8"/>
  <c r="C114" i="8"/>
  <c r="D114" i="8"/>
  <c r="E114" i="8"/>
  <c r="F114" i="8"/>
  <c r="G114" i="8"/>
  <c r="H114" i="8"/>
  <c r="I114" i="8"/>
  <c r="J114" i="8"/>
  <c r="K114" i="8"/>
  <c r="A115" i="8"/>
  <c r="B115" i="8"/>
  <c r="C115" i="8"/>
  <c r="D115" i="8"/>
  <c r="E115" i="8"/>
  <c r="F115" i="8"/>
  <c r="G115" i="8"/>
  <c r="H115" i="8"/>
  <c r="I115" i="8"/>
  <c r="J115" i="8"/>
  <c r="K115" i="8"/>
  <c r="A116" i="8"/>
  <c r="B116" i="8"/>
  <c r="C116" i="8"/>
  <c r="D116" i="8"/>
  <c r="E116" i="8"/>
  <c r="F116" i="8"/>
  <c r="G116" i="8"/>
  <c r="H116" i="8"/>
  <c r="I116" i="8"/>
  <c r="J116" i="8"/>
  <c r="K116" i="8"/>
  <c r="A117" i="8"/>
  <c r="B117" i="8"/>
  <c r="C117" i="8"/>
  <c r="D117" i="8"/>
  <c r="E117" i="8"/>
  <c r="F117" i="8"/>
  <c r="G117" i="8"/>
  <c r="H117" i="8"/>
  <c r="I117" i="8"/>
  <c r="J117" i="8"/>
  <c r="K117" i="8"/>
  <c r="A118" i="8"/>
  <c r="B118" i="8"/>
  <c r="C118" i="8"/>
  <c r="D118" i="8"/>
  <c r="E118" i="8"/>
  <c r="F118" i="8"/>
  <c r="G118" i="8"/>
  <c r="H118" i="8"/>
  <c r="I118" i="8"/>
  <c r="J118" i="8"/>
  <c r="K118" i="8"/>
  <c r="A119" i="8"/>
  <c r="B119" i="8"/>
  <c r="C119" i="8"/>
  <c r="D119" i="8"/>
  <c r="E119" i="8"/>
  <c r="F119" i="8"/>
  <c r="G119" i="8"/>
  <c r="H119" i="8"/>
  <c r="I119" i="8"/>
  <c r="J119" i="8"/>
  <c r="K119" i="8"/>
  <c r="A120" i="8"/>
  <c r="B120" i="8"/>
  <c r="C120" i="8"/>
  <c r="D120" i="8"/>
  <c r="E120" i="8"/>
  <c r="F120" i="8"/>
  <c r="G120" i="8"/>
  <c r="H120" i="8"/>
  <c r="I120" i="8"/>
  <c r="J120" i="8"/>
  <c r="K120" i="8"/>
  <c r="A121" i="8"/>
  <c r="B121" i="8"/>
  <c r="C121" i="8"/>
  <c r="D121" i="8"/>
  <c r="E121" i="8"/>
  <c r="F121" i="8"/>
  <c r="G121" i="8"/>
  <c r="H121" i="8"/>
  <c r="I121" i="8"/>
  <c r="J121" i="8"/>
  <c r="K121" i="8"/>
  <c r="A122" i="8"/>
  <c r="B122" i="8"/>
  <c r="C122" i="8"/>
  <c r="D122" i="8"/>
  <c r="E122" i="8"/>
  <c r="F122" i="8"/>
  <c r="G122" i="8"/>
  <c r="H122" i="8"/>
  <c r="I122" i="8"/>
  <c r="J122" i="8"/>
  <c r="K122" i="8"/>
  <c r="A123" i="8"/>
  <c r="B123" i="8"/>
  <c r="C123" i="8"/>
  <c r="D123" i="8"/>
  <c r="E123" i="8"/>
  <c r="F123" i="8"/>
  <c r="G123" i="8"/>
  <c r="H123" i="8"/>
  <c r="I123" i="8"/>
  <c r="J123" i="8"/>
  <c r="K123" i="8"/>
  <c r="A124" i="8"/>
  <c r="B124" i="8"/>
  <c r="C124" i="8"/>
  <c r="D124" i="8"/>
  <c r="E124" i="8"/>
  <c r="F124" i="8"/>
  <c r="G124" i="8"/>
  <c r="H124" i="8"/>
  <c r="I124" i="8"/>
  <c r="J124" i="8"/>
  <c r="K124" i="8"/>
  <c r="A125" i="8"/>
  <c r="B125" i="8"/>
  <c r="C125" i="8"/>
  <c r="D125" i="8"/>
  <c r="E125" i="8"/>
  <c r="F125" i="8"/>
  <c r="G125" i="8"/>
  <c r="H125" i="8"/>
  <c r="I125" i="8"/>
  <c r="J125" i="8"/>
  <c r="K125" i="8"/>
  <c r="A5" i="7"/>
  <c r="A6" i="7"/>
  <c r="A7" i="7"/>
  <c r="A8" i="7"/>
  <c r="A9" i="7"/>
  <c r="A10" i="7"/>
  <c r="A11" i="7"/>
  <c r="A12" i="7"/>
  <c r="A13" i="7"/>
  <c r="A14" i="7"/>
  <c r="B14" i="7"/>
  <c r="C14" i="7"/>
  <c r="D14" i="7"/>
  <c r="E14" i="7"/>
  <c r="F14" i="7"/>
  <c r="G14" i="7"/>
  <c r="H14" i="7"/>
  <c r="I14" i="7"/>
  <c r="J14" i="7"/>
  <c r="K14" i="7"/>
  <c r="A15" i="7"/>
  <c r="B15" i="7"/>
  <c r="C15" i="7"/>
  <c r="D15" i="7"/>
  <c r="E15" i="7"/>
  <c r="F15" i="7"/>
  <c r="G15" i="7"/>
  <c r="H15" i="7"/>
  <c r="I15" i="7"/>
  <c r="J15" i="7"/>
  <c r="K15" i="7"/>
  <c r="A16" i="7"/>
  <c r="B16" i="7"/>
  <c r="C16" i="7"/>
  <c r="D16" i="7"/>
  <c r="E16" i="7"/>
  <c r="F16" i="7"/>
  <c r="G16" i="7"/>
  <c r="H16" i="7"/>
  <c r="I16" i="7"/>
  <c r="J16" i="7"/>
  <c r="K16" i="7"/>
  <c r="A17" i="7"/>
  <c r="B17" i="7"/>
  <c r="C17" i="7"/>
  <c r="D17" i="7"/>
  <c r="E17" i="7"/>
  <c r="F17" i="7"/>
  <c r="G17" i="7"/>
  <c r="H17" i="7"/>
  <c r="I17" i="7"/>
  <c r="J17" i="7"/>
  <c r="K17" i="7"/>
  <c r="A18" i="7"/>
  <c r="B18" i="7"/>
  <c r="C18" i="7"/>
  <c r="D18" i="7"/>
  <c r="E18" i="7"/>
  <c r="F18" i="7"/>
  <c r="G18" i="7"/>
  <c r="H18" i="7"/>
  <c r="I18" i="7"/>
  <c r="J18" i="7"/>
  <c r="K18" i="7"/>
  <c r="A19" i="7"/>
  <c r="B19" i="7"/>
  <c r="C19" i="7"/>
  <c r="D19" i="7"/>
  <c r="E19" i="7"/>
  <c r="F19" i="7"/>
  <c r="G19" i="7"/>
  <c r="H19" i="7"/>
  <c r="I19" i="7"/>
  <c r="J19" i="7"/>
  <c r="K19" i="7"/>
  <c r="A20" i="7"/>
  <c r="B20" i="7"/>
  <c r="C20" i="7"/>
  <c r="D20" i="7"/>
  <c r="E20" i="7"/>
  <c r="F20" i="7"/>
  <c r="G20" i="7"/>
  <c r="H20" i="7"/>
  <c r="I20" i="7"/>
  <c r="J20" i="7"/>
  <c r="K20" i="7"/>
  <c r="A21" i="7"/>
  <c r="B21" i="7"/>
  <c r="C21" i="7"/>
  <c r="D21" i="7"/>
  <c r="E21" i="7"/>
  <c r="F21" i="7"/>
  <c r="G21" i="7"/>
  <c r="H21" i="7"/>
  <c r="I21" i="7"/>
  <c r="J21" i="7"/>
  <c r="K21" i="7"/>
  <c r="A22" i="7"/>
  <c r="B22" i="7"/>
  <c r="C22" i="7"/>
  <c r="D22" i="7"/>
  <c r="E22" i="7"/>
  <c r="F22" i="7"/>
  <c r="G22" i="7"/>
  <c r="H22" i="7"/>
  <c r="I22" i="7"/>
  <c r="J22" i="7"/>
  <c r="K22" i="7"/>
  <c r="A23" i="7"/>
  <c r="B23" i="7"/>
  <c r="C23" i="7"/>
  <c r="D23" i="7"/>
  <c r="E23" i="7"/>
  <c r="F23" i="7"/>
  <c r="G23" i="7"/>
  <c r="H23" i="7"/>
  <c r="I23" i="7"/>
  <c r="J23" i="7"/>
  <c r="K23" i="7"/>
  <c r="A24" i="7"/>
  <c r="B24" i="7"/>
  <c r="C24" i="7"/>
  <c r="D24" i="7"/>
  <c r="E24" i="7"/>
  <c r="F24" i="7"/>
  <c r="G24" i="7"/>
  <c r="H24" i="7"/>
  <c r="I24" i="7"/>
  <c r="J24" i="7"/>
  <c r="K24" i="7"/>
  <c r="A25" i="7"/>
  <c r="B25" i="7"/>
  <c r="C25" i="7"/>
  <c r="D25" i="7"/>
  <c r="E25" i="7"/>
  <c r="F25" i="7"/>
  <c r="G25" i="7"/>
  <c r="H25" i="7"/>
  <c r="I25" i="7"/>
  <c r="J25" i="7"/>
  <c r="K25" i="7"/>
  <c r="A26" i="7"/>
  <c r="B26" i="7"/>
  <c r="C26" i="7"/>
  <c r="D26" i="7"/>
  <c r="E26" i="7"/>
  <c r="F26" i="7"/>
  <c r="G26" i="7"/>
  <c r="H26" i="7"/>
  <c r="I26" i="7"/>
  <c r="J26" i="7"/>
  <c r="K26" i="7"/>
  <c r="A27" i="7"/>
  <c r="B27" i="7"/>
  <c r="C27" i="7"/>
  <c r="D27" i="7"/>
  <c r="E27" i="7"/>
  <c r="F27" i="7"/>
  <c r="G27" i="7"/>
  <c r="H27" i="7"/>
  <c r="I27" i="7"/>
  <c r="J27" i="7"/>
  <c r="K27" i="7"/>
  <c r="A28" i="7"/>
  <c r="B28" i="7"/>
  <c r="C28" i="7"/>
  <c r="D28" i="7"/>
  <c r="E28" i="7"/>
  <c r="F28" i="7"/>
  <c r="G28" i="7"/>
  <c r="H28" i="7"/>
  <c r="I28" i="7"/>
  <c r="J28" i="7"/>
  <c r="K28" i="7"/>
  <c r="A29" i="7"/>
  <c r="B29" i="7"/>
  <c r="C29" i="7"/>
  <c r="D29" i="7"/>
  <c r="E29" i="7"/>
  <c r="F29" i="7"/>
  <c r="G29" i="7"/>
  <c r="H29" i="7"/>
  <c r="I29" i="7"/>
  <c r="J29" i="7"/>
  <c r="K29" i="7"/>
  <c r="A30" i="7"/>
  <c r="B30" i="7"/>
  <c r="C30" i="7"/>
  <c r="D30" i="7"/>
  <c r="E30" i="7"/>
  <c r="F30" i="7"/>
  <c r="G30" i="7"/>
  <c r="H30" i="7"/>
  <c r="I30" i="7"/>
  <c r="J30" i="7"/>
  <c r="K30" i="7"/>
  <c r="A31" i="7"/>
  <c r="B31" i="7"/>
  <c r="C31" i="7"/>
  <c r="D31" i="7"/>
  <c r="E31" i="7"/>
  <c r="F31" i="7"/>
  <c r="G31" i="7"/>
  <c r="H31" i="7"/>
  <c r="I31" i="7"/>
  <c r="J31" i="7"/>
  <c r="K31" i="7"/>
  <c r="A32" i="7"/>
  <c r="B32" i="7"/>
  <c r="C32" i="7"/>
  <c r="D32" i="7"/>
  <c r="E32" i="7"/>
  <c r="F32" i="7"/>
  <c r="G32" i="7"/>
  <c r="H32" i="7"/>
  <c r="I32" i="7"/>
  <c r="J32" i="7"/>
  <c r="K32" i="7"/>
  <c r="A33" i="7"/>
  <c r="B33" i="7"/>
  <c r="C33" i="7"/>
  <c r="D33" i="7"/>
  <c r="E33" i="7"/>
  <c r="F33" i="7"/>
  <c r="G33" i="7"/>
  <c r="H33" i="7"/>
  <c r="I33" i="7"/>
  <c r="J33" i="7"/>
  <c r="K33" i="7"/>
  <c r="A34" i="7"/>
  <c r="B34" i="7"/>
  <c r="C34" i="7"/>
  <c r="D34" i="7"/>
  <c r="E34" i="7"/>
  <c r="F34" i="7"/>
  <c r="G34" i="7"/>
  <c r="H34" i="7"/>
  <c r="I34" i="7"/>
  <c r="J34" i="7"/>
  <c r="K34" i="7"/>
  <c r="A35" i="7"/>
  <c r="B35" i="7"/>
  <c r="C35" i="7"/>
  <c r="D35" i="7"/>
  <c r="E35" i="7"/>
  <c r="F35" i="7"/>
  <c r="G35" i="7"/>
  <c r="H35" i="7"/>
  <c r="I35" i="7"/>
  <c r="J35" i="7"/>
  <c r="K35" i="7"/>
  <c r="A36" i="7"/>
  <c r="B36" i="7"/>
  <c r="C36" i="7"/>
  <c r="D36" i="7"/>
  <c r="E36" i="7"/>
  <c r="F36" i="7"/>
  <c r="G36" i="7"/>
  <c r="H36" i="7"/>
  <c r="I36" i="7"/>
  <c r="J36" i="7"/>
  <c r="K36" i="7"/>
  <c r="A37" i="7"/>
  <c r="B37" i="7"/>
  <c r="C37" i="7"/>
  <c r="D37" i="7"/>
  <c r="E37" i="7"/>
  <c r="F37" i="7"/>
  <c r="G37" i="7"/>
  <c r="H37" i="7"/>
  <c r="I37" i="7"/>
  <c r="J37" i="7"/>
  <c r="K37" i="7"/>
  <c r="A38" i="7"/>
  <c r="B38" i="7"/>
  <c r="C38" i="7"/>
  <c r="D38" i="7"/>
  <c r="E38" i="7"/>
  <c r="F38" i="7"/>
  <c r="G38" i="7"/>
  <c r="H38" i="7"/>
  <c r="I38" i="7"/>
  <c r="J38" i="7"/>
  <c r="K38" i="7"/>
  <c r="A39" i="7"/>
  <c r="B39" i="7"/>
  <c r="C39" i="7"/>
  <c r="D39" i="7"/>
  <c r="E39" i="7"/>
  <c r="F39" i="7"/>
  <c r="G39" i="7"/>
  <c r="H39" i="7"/>
  <c r="I39" i="7"/>
  <c r="J39" i="7"/>
  <c r="K39" i="7"/>
  <c r="A40" i="7"/>
  <c r="B40" i="7"/>
  <c r="C40" i="7"/>
  <c r="D40" i="7"/>
  <c r="E40" i="7"/>
  <c r="F40" i="7"/>
  <c r="G40" i="7"/>
  <c r="H40" i="7"/>
  <c r="I40" i="7"/>
  <c r="J40" i="7"/>
  <c r="K40" i="7"/>
  <c r="A41" i="7"/>
  <c r="B41" i="7"/>
  <c r="C41" i="7"/>
  <c r="D41" i="7"/>
  <c r="E41" i="7"/>
  <c r="F41" i="7"/>
  <c r="G41" i="7"/>
  <c r="H41" i="7"/>
  <c r="I41" i="7"/>
  <c r="J41" i="7"/>
  <c r="K41" i="7"/>
  <c r="A42" i="7"/>
  <c r="B42" i="7"/>
  <c r="C42" i="7"/>
  <c r="D42" i="7"/>
  <c r="E42" i="7"/>
  <c r="F42" i="7"/>
  <c r="G42" i="7"/>
  <c r="H42" i="7"/>
  <c r="I42" i="7"/>
  <c r="J42" i="7"/>
  <c r="K42" i="7"/>
  <c r="A43" i="7"/>
  <c r="B43" i="7"/>
  <c r="C43" i="7"/>
  <c r="D43" i="7"/>
  <c r="E43" i="7"/>
  <c r="F43" i="7"/>
  <c r="G43" i="7"/>
  <c r="H43" i="7"/>
  <c r="I43" i="7"/>
  <c r="J43" i="7"/>
  <c r="K43" i="7"/>
  <c r="A44" i="7"/>
  <c r="B44" i="7"/>
  <c r="C44" i="7"/>
  <c r="D44" i="7"/>
  <c r="E44" i="7"/>
  <c r="F44" i="7"/>
  <c r="G44" i="7"/>
  <c r="H44" i="7"/>
  <c r="I44" i="7"/>
  <c r="J44" i="7"/>
  <c r="K44" i="7"/>
  <c r="A45" i="7"/>
  <c r="B45" i="7"/>
  <c r="C45" i="7"/>
  <c r="D45" i="7"/>
  <c r="E45" i="7"/>
  <c r="F45" i="7"/>
  <c r="G45" i="7"/>
  <c r="H45" i="7"/>
  <c r="I45" i="7"/>
  <c r="J45" i="7"/>
  <c r="K45" i="7"/>
  <c r="A46" i="7"/>
  <c r="B46" i="7"/>
  <c r="C46" i="7"/>
  <c r="D46" i="7"/>
  <c r="E46" i="7"/>
  <c r="F46" i="7"/>
  <c r="G46" i="7"/>
  <c r="H46" i="7"/>
  <c r="I46" i="7"/>
  <c r="J46" i="7"/>
  <c r="K46" i="7"/>
  <c r="A47" i="7"/>
  <c r="B47" i="7"/>
  <c r="C47" i="7"/>
  <c r="D47" i="7"/>
  <c r="E47" i="7"/>
  <c r="F47" i="7"/>
  <c r="G47" i="7"/>
  <c r="H47" i="7"/>
  <c r="I47" i="7"/>
  <c r="J47" i="7"/>
  <c r="K47" i="7"/>
  <c r="A48" i="7"/>
  <c r="B48" i="7"/>
  <c r="C48" i="7"/>
  <c r="D48" i="7"/>
  <c r="E48" i="7"/>
  <c r="F48" i="7"/>
  <c r="G48" i="7"/>
  <c r="H48" i="7"/>
  <c r="I48" i="7"/>
  <c r="J48" i="7"/>
  <c r="K48" i="7"/>
  <c r="A49" i="7"/>
  <c r="B49" i="7"/>
  <c r="C49" i="7"/>
  <c r="D49" i="7"/>
  <c r="E49" i="7"/>
  <c r="F49" i="7"/>
  <c r="G49" i="7"/>
  <c r="H49" i="7"/>
  <c r="I49" i="7"/>
  <c r="J49" i="7"/>
  <c r="K49" i="7"/>
  <c r="A50" i="7"/>
  <c r="B50" i="7"/>
  <c r="C50" i="7"/>
  <c r="D50" i="7"/>
  <c r="E50" i="7"/>
  <c r="F50" i="7"/>
  <c r="G50" i="7"/>
  <c r="H50" i="7"/>
  <c r="I50" i="7"/>
  <c r="J50" i="7"/>
  <c r="K50" i="7"/>
  <c r="A51" i="7"/>
  <c r="B51" i="7"/>
  <c r="C51" i="7"/>
  <c r="D51" i="7"/>
  <c r="E51" i="7"/>
  <c r="F51" i="7"/>
  <c r="G51" i="7"/>
  <c r="H51" i="7"/>
  <c r="I51" i="7"/>
  <c r="J51" i="7"/>
  <c r="K51" i="7"/>
  <c r="A52" i="7"/>
  <c r="B52" i="7"/>
  <c r="C52" i="7"/>
  <c r="D52" i="7"/>
  <c r="E52" i="7"/>
  <c r="F52" i="7"/>
  <c r="G52" i="7"/>
  <c r="H52" i="7"/>
  <c r="I52" i="7"/>
  <c r="J52" i="7"/>
  <c r="K52" i="7"/>
  <c r="A53" i="7"/>
  <c r="B53" i="7"/>
  <c r="C53" i="7"/>
  <c r="D53" i="7"/>
  <c r="E53" i="7"/>
  <c r="F53" i="7"/>
  <c r="G53" i="7"/>
  <c r="H53" i="7"/>
  <c r="I53" i="7"/>
  <c r="J53" i="7"/>
  <c r="K53" i="7"/>
  <c r="A54" i="7"/>
  <c r="B54" i="7"/>
  <c r="C54" i="7"/>
  <c r="D54" i="7"/>
  <c r="E54" i="7"/>
  <c r="F54" i="7"/>
  <c r="G54" i="7"/>
  <c r="H54" i="7"/>
  <c r="I54" i="7"/>
  <c r="J54" i="7"/>
  <c r="K54" i="7"/>
  <c r="A55" i="7"/>
  <c r="B55" i="7"/>
  <c r="C55" i="7"/>
  <c r="D55" i="7"/>
  <c r="E55" i="7"/>
  <c r="F55" i="7"/>
  <c r="G55" i="7"/>
  <c r="H55" i="7"/>
  <c r="I55" i="7"/>
  <c r="J55" i="7"/>
  <c r="K55" i="7"/>
  <c r="A56" i="7"/>
  <c r="B56" i="7"/>
  <c r="C56" i="7"/>
  <c r="D56" i="7"/>
  <c r="E56" i="7"/>
  <c r="F56" i="7"/>
  <c r="G56" i="7"/>
  <c r="H56" i="7"/>
  <c r="I56" i="7"/>
  <c r="J56" i="7"/>
  <c r="K56" i="7"/>
  <c r="A57" i="7"/>
  <c r="B57" i="7"/>
  <c r="C57" i="7"/>
  <c r="D57" i="7"/>
  <c r="E57" i="7"/>
  <c r="F57" i="7"/>
  <c r="G57" i="7"/>
  <c r="H57" i="7"/>
  <c r="I57" i="7"/>
  <c r="J57" i="7"/>
  <c r="K57" i="7"/>
  <c r="A58" i="7"/>
  <c r="B58" i="7"/>
  <c r="C58" i="7"/>
  <c r="D58" i="7"/>
  <c r="E58" i="7"/>
  <c r="F58" i="7"/>
  <c r="G58" i="7"/>
  <c r="H58" i="7"/>
  <c r="I58" i="7"/>
  <c r="J58" i="7"/>
  <c r="K58" i="7"/>
  <c r="A59" i="7"/>
  <c r="B59" i="7"/>
  <c r="C59" i="7"/>
  <c r="D59" i="7"/>
  <c r="E59" i="7"/>
  <c r="F59" i="7"/>
  <c r="G59" i="7"/>
  <c r="H59" i="7"/>
  <c r="I59" i="7"/>
  <c r="J59" i="7"/>
  <c r="K59" i="7"/>
  <c r="A60" i="7"/>
  <c r="B60" i="7"/>
  <c r="C60" i="7"/>
  <c r="D60" i="7"/>
  <c r="E60" i="7"/>
  <c r="F60" i="7"/>
  <c r="G60" i="7"/>
  <c r="H60" i="7"/>
  <c r="I60" i="7"/>
  <c r="J60" i="7"/>
  <c r="K60" i="7"/>
  <c r="A61" i="7"/>
  <c r="B61" i="7"/>
  <c r="C61" i="7"/>
  <c r="D61" i="7"/>
  <c r="E61" i="7"/>
  <c r="F61" i="7"/>
  <c r="G61" i="7"/>
  <c r="H61" i="7"/>
  <c r="I61" i="7"/>
  <c r="J61" i="7"/>
  <c r="K61" i="7"/>
  <c r="A62" i="7"/>
  <c r="B62" i="7"/>
  <c r="C62" i="7"/>
  <c r="D62" i="7"/>
  <c r="E62" i="7"/>
  <c r="F62" i="7"/>
  <c r="G62" i="7"/>
  <c r="H62" i="7"/>
  <c r="I62" i="7"/>
  <c r="J62" i="7"/>
  <c r="K62" i="7"/>
  <c r="A63" i="7"/>
  <c r="B63" i="7"/>
  <c r="C63" i="7"/>
  <c r="D63" i="7"/>
  <c r="E63" i="7"/>
  <c r="F63" i="7"/>
  <c r="G63" i="7"/>
  <c r="H63" i="7"/>
  <c r="I63" i="7"/>
  <c r="J63" i="7"/>
  <c r="K63" i="7"/>
  <c r="A64" i="7"/>
  <c r="B64" i="7"/>
  <c r="C64" i="7"/>
  <c r="D64" i="7"/>
  <c r="E64" i="7"/>
  <c r="F64" i="7"/>
  <c r="G64" i="7"/>
  <c r="H64" i="7"/>
  <c r="I64" i="7"/>
  <c r="J64" i="7"/>
  <c r="K64" i="7"/>
  <c r="A65" i="7"/>
  <c r="B65" i="7"/>
  <c r="C65" i="7"/>
  <c r="D65" i="7"/>
  <c r="E65" i="7"/>
  <c r="F65" i="7"/>
  <c r="G65" i="7"/>
  <c r="H65" i="7"/>
  <c r="I65" i="7"/>
  <c r="J65" i="7"/>
  <c r="K65" i="7"/>
  <c r="A66" i="7"/>
  <c r="B66" i="7"/>
  <c r="C66" i="7"/>
  <c r="D66" i="7"/>
  <c r="E66" i="7"/>
  <c r="F66" i="7"/>
  <c r="G66" i="7"/>
  <c r="H66" i="7"/>
  <c r="I66" i="7"/>
  <c r="J66" i="7"/>
  <c r="K66" i="7"/>
  <c r="A67" i="7"/>
  <c r="B67" i="7"/>
  <c r="C67" i="7"/>
  <c r="D67" i="7"/>
  <c r="E67" i="7"/>
  <c r="F67" i="7"/>
  <c r="G67" i="7"/>
  <c r="H67" i="7"/>
  <c r="I67" i="7"/>
  <c r="J67" i="7"/>
  <c r="K67" i="7"/>
  <c r="A68" i="7"/>
  <c r="B68" i="7"/>
  <c r="C68" i="7"/>
  <c r="D68" i="7"/>
  <c r="E68" i="7"/>
  <c r="F68" i="7"/>
  <c r="G68" i="7"/>
  <c r="H68" i="7"/>
  <c r="I68" i="7"/>
  <c r="J68" i="7"/>
  <c r="K68" i="7"/>
  <c r="A69" i="7"/>
  <c r="B69" i="7"/>
  <c r="C69" i="7"/>
  <c r="D69" i="7"/>
  <c r="E69" i="7"/>
  <c r="F69" i="7"/>
  <c r="G69" i="7"/>
  <c r="H69" i="7"/>
  <c r="I69" i="7"/>
  <c r="J69" i="7"/>
  <c r="K69" i="7"/>
  <c r="A70" i="7"/>
  <c r="B70" i="7"/>
  <c r="C70" i="7"/>
  <c r="D70" i="7"/>
  <c r="E70" i="7"/>
  <c r="F70" i="7"/>
  <c r="G70" i="7"/>
  <c r="H70" i="7"/>
  <c r="I70" i="7"/>
  <c r="J70" i="7"/>
  <c r="K70" i="7"/>
  <c r="A71" i="7"/>
  <c r="B71" i="7"/>
  <c r="C71" i="7"/>
  <c r="D71" i="7"/>
  <c r="E71" i="7"/>
  <c r="F71" i="7"/>
  <c r="G71" i="7"/>
  <c r="H71" i="7"/>
  <c r="I71" i="7"/>
  <c r="J71" i="7"/>
  <c r="K71" i="7"/>
  <c r="A72" i="7"/>
  <c r="B72" i="7"/>
  <c r="C72" i="7"/>
  <c r="D72" i="7"/>
  <c r="E72" i="7"/>
  <c r="F72" i="7"/>
  <c r="G72" i="7"/>
  <c r="H72" i="7"/>
  <c r="I72" i="7"/>
  <c r="J72" i="7"/>
  <c r="K72" i="7"/>
  <c r="A73" i="7"/>
  <c r="B73" i="7"/>
  <c r="C73" i="7"/>
  <c r="D73" i="7"/>
  <c r="E73" i="7"/>
  <c r="F73" i="7"/>
  <c r="G73" i="7"/>
  <c r="H73" i="7"/>
  <c r="I73" i="7"/>
  <c r="J73" i="7"/>
  <c r="K73" i="7"/>
  <c r="A74" i="7"/>
  <c r="B74" i="7"/>
  <c r="C74" i="7"/>
  <c r="D74" i="7"/>
  <c r="E74" i="7"/>
  <c r="F74" i="7"/>
  <c r="G74" i="7"/>
  <c r="H74" i="7"/>
  <c r="I74" i="7"/>
  <c r="J74" i="7"/>
  <c r="K74" i="7"/>
  <c r="A75" i="7"/>
  <c r="B75" i="7"/>
  <c r="C75" i="7"/>
  <c r="D75" i="7"/>
  <c r="E75" i="7"/>
  <c r="F75" i="7"/>
  <c r="G75" i="7"/>
  <c r="H75" i="7"/>
  <c r="I75" i="7"/>
  <c r="J75" i="7"/>
  <c r="K75" i="7"/>
  <c r="A76" i="7"/>
  <c r="B76" i="7"/>
  <c r="C76" i="7"/>
  <c r="D76" i="7"/>
  <c r="E76" i="7"/>
  <c r="F76" i="7"/>
  <c r="G76" i="7"/>
  <c r="H76" i="7"/>
  <c r="I76" i="7"/>
  <c r="J76" i="7"/>
  <c r="K76" i="7"/>
  <c r="A77" i="7"/>
  <c r="B77" i="7"/>
  <c r="C77" i="7"/>
  <c r="D77" i="7"/>
  <c r="E77" i="7"/>
  <c r="F77" i="7"/>
  <c r="G77" i="7"/>
  <c r="H77" i="7"/>
  <c r="I77" i="7"/>
  <c r="J77" i="7"/>
  <c r="K77" i="7"/>
  <c r="A78" i="7"/>
  <c r="B78" i="7"/>
  <c r="C78" i="7"/>
  <c r="D78" i="7"/>
  <c r="E78" i="7"/>
  <c r="F78" i="7"/>
  <c r="G78" i="7"/>
  <c r="H78" i="7"/>
  <c r="I78" i="7"/>
  <c r="J78" i="7"/>
  <c r="K78" i="7"/>
  <c r="A79" i="7"/>
  <c r="B79" i="7"/>
  <c r="C79" i="7"/>
  <c r="D79" i="7"/>
  <c r="E79" i="7"/>
  <c r="F79" i="7"/>
  <c r="G79" i="7"/>
  <c r="H79" i="7"/>
  <c r="I79" i="7"/>
  <c r="J79" i="7"/>
  <c r="K79" i="7"/>
  <c r="A80" i="7"/>
  <c r="B80" i="7"/>
  <c r="C80" i="7"/>
  <c r="D80" i="7"/>
  <c r="E80" i="7"/>
  <c r="F80" i="7"/>
  <c r="G80" i="7"/>
  <c r="H80" i="7"/>
  <c r="I80" i="7"/>
  <c r="J80" i="7"/>
  <c r="K80" i="7"/>
  <c r="A81" i="7"/>
  <c r="B81" i="7"/>
  <c r="C81" i="7"/>
  <c r="D81" i="7"/>
  <c r="E81" i="7"/>
  <c r="F81" i="7"/>
  <c r="G81" i="7"/>
  <c r="H81" i="7"/>
  <c r="I81" i="7"/>
  <c r="J81" i="7"/>
  <c r="K81" i="7"/>
  <c r="A82" i="7"/>
  <c r="B82" i="7"/>
  <c r="C82" i="7"/>
  <c r="D82" i="7"/>
  <c r="E82" i="7"/>
  <c r="F82" i="7"/>
  <c r="G82" i="7"/>
  <c r="H82" i="7"/>
  <c r="I82" i="7"/>
  <c r="J82" i="7"/>
  <c r="K82" i="7"/>
  <c r="A83" i="7"/>
  <c r="B83" i="7"/>
  <c r="C83" i="7"/>
  <c r="D83" i="7"/>
  <c r="E83" i="7"/>
  <c r="F83" i="7"/>
  <c r="G83" i="7"/>
  <c r="H83" i="7"/>
  <c r="I83" i="7"/>
  <c r="J83" i="7"/>
  <c r="K83" i="7"/>
  <c r="A84" i="7"/>
  <c r="B84" i="7"/>
  <c r="C84" i="7"/>
  <c r="D84" i="7"/>
  <c r="E84" i="7"/>
  <c r="F84" i="7"/>
  <c r="G84" i="7"/>
  <c r="H84" i="7"/>
  <c r="I84" i="7"/>
  <c r="J84" i="7"/>
  <c r="K84" i="7"/>
  <c r="A85" i="7"/>
  <c r="B85" i="7"/>
  <c r="C85" i="7"/>
  <c r="D85" i="7"/>
  <c r="E85" i="7"/>
  <c r="F85" i="7"/>
  <c r="G85" i="7"/>
  <c r="H85" i="7"/>
  <c r="I85" i="7"/>
  <c r="J85" i="7"/>
  <c r="K85" i="7"/>
  <c r="A86" i="7"/>
  <c r="B86" i="7"/>
  <c r="C86" i="7"/>
  <c r="D86" i="7"/>
  <c r="E86" i="7"/>
  <c r="F86" i="7"/>
  <c r="G86" i="7"/>
  <c r="H86" i="7"/>
  <c r="I86" i="7"/>
  <c r="J86" i="7"/>
  <c r="K86" i="7"/>
  <c r="A87" i="7"/>
  <c r="B87" i="7"/>
  <c r="C87" i="7"/>
  <c r="D87" i="7"/>
  <c r="E87" i="7"/>
  <c r="F87" i="7"/>
  <c r="G87" i="7"/>
  <c r="H87" i="7"/>
  <c r="I87" i="7"/>
  <c r="J87" i="7"/>
  <c r="K87" i="7"/>
  <c r="A88" i="7"/>
  <c r="B88" i="7"/>
  <c r="C88" i="7"/>
  <c r="D88" i="7"/>
  <c r="E88" i="7"/>
  <c r="F88" i="7"/>
  <c r="G88" i="7"/>
  <c r="H88" i="7"/>
  <c r="I88" i="7"/>
  <c r="J88" i="7"/>
  <c r="K88" i="7"/>
  <c r="A89" i="7"/>
  <c r="B89" i="7"/>
  <c r="C89" i="7"/>
  <c r="D89" i="7"/>
  <c r="E89" i="7"/>
  <c r="F89" i="7"/>
  <c r="G89" i="7"/>
  <c r="H89" i="7"/>
  <c r="I89" i="7"/>
  <c r="J89" i="7"/>
  <c r="K89" i="7"/>
  <c r="A90" i="7"/>
  <c r="B90" i="7"/>
  <c r="C90" i="7"/>
  <c r="D90" i="7"/>
  <c r="E90" i="7"/>
  <c r="F90" i="7"/>
  <c r="G90" i="7"/>
  <c r="H90" i="7"/>
  <c r="I90" i="7"/>
  <c r="J90" i="7"/>
  <c r="K90" i="7"/>
  <c r="A91" i="7"/>
  <c r="B91" i="7"/>
  <c r="C91" i="7"/>
  <c r="D91" i="7"/>
  <c r="E91" i="7"/>
  <c r="F91" i="7"/>
  <c r="G91" i="7"/>
  <c r="H91" i="7"/>
  <c r="I91" i="7"/>
  <c r="J91" i="7"/>
  <c r="K91" i="7"/>
  <c r="A92" i="7"/>
  <c r="B92" i="7"/>
  <c r="C92" i="7"/>
  <c r="D92" i="7"/>
  <c r="E92" i="7"/>
  <c r="F92" i="7"/>
  <c r="G92" i="7"/>
  <c r="H92" i="7"/>
  <c r="I92" i="7"/>
  <c r="J92" i="7"/>
  <c r="K92" i="7"/>
  <c r="A93" i="7"/>
  <c r="B93" i="7"/>
  <c r="C93" i="7"/>
  <c r="D93" i="7"/>
  <c r="E93" i="7"/>
  <c r="F93" i="7"/>
  <c r="G93" i="7"/>
  <c r="H93" i="7"/>
  <c r="I93" i="7"/>
  <c r="J93" i="7"/>
  <c r="K93" i="7"/>
  <c r="A94" i="7"/>
  <c r="B94" i="7"/>
  <c r="C94" i="7"/>
  <c r="D94" i="7"/>
  <c r="E94" i="7"/>
  <c r="F94" i="7"/>
  <c r="G94" i="7"/>
  <c r="H94" i="7"/>
  <c r="I94" i="7"/>
  <c r="J94" i="7"/>
  <c r="K94" i="7"/>
  <c r="A95" i="7"/>
  <c r="B95" i="7"/>
  <c r="C95" i="7"/>
  <c r="D95" i="7"/>
  <c r="E95" i="7"/>
  <c r="F95" i="7"/>
  <c r="G95" i="7"/>
  <c r="H95" i="7"/>
  <c r="I95" i="7"/>
  <c r="J95" i="7"/>
  <c r="K95" i="7"/>
  <c r="A96" i="7"/>
  <c r="B96" i="7"/>
  <c r="C96" i="7"/>
  <c r="D96" i="7"/>
  <c r="E96" i="7"/>
  <c r="F96" i="7"/>
  <c r="G96" i="7"/>
  <c r="H96" i="7"/>
  <c r="I96" i="7"/>
  <c r="J96" i="7"/>
  <c r="K96" i="7"/>
  <c r="A97" i="7"/>
  <c r="B97" i="7"/>
  <c r="C97" i="7"/>
  <c r="D97" i="7"/>
  <c r="E97" i="7"/>
  <c r="F97" i="7"/>
  <c r="G97" i="7"/>
  <c r="H97" i="7"/>
  <c r="I97" i="7"/>
  <c r="J97" i="7"/>
  <c r="K97" i="7"/>
  <c r="A98" i="7"/>
  <c r="B98" i="7"/>
  <c r="C98" i="7"/>
  <c r="D98" i="7"/>
  <c r="E98" i="7"/>
  <c r="F98" i="7"/>
  <c r="G98" i="7"/>
  <c r="H98" i="7"/>
  <c r="I98" i="7"/>
  <c r="J98" i="7"/>
  <c r="K98" i="7"/>
  <c r="A99" i="7"/>
  <c r="B99" i="7"/>
  <c r="C99" i="7"/>
  <c r="D99" i="7"/>
  <c r="E99" i="7"/>
  <c r="F99" i="7"/>
  <c r="G99" i="7"/>
  <c r="H99" i="7"/>
  <c r="I99" i="7"/>
  <c r="J99" i="7"/>
  <c r="K99" i="7"/>
  <c r="A100" i="7"/>
  <c r="B100" i="7"/>
  <c r="C100" i="7"/>
  <c r="D100" i="7"/>
  <c r="E100" i="7"/>
  <c r="F100" i="7"/>
  <c r="G100" i="7"/>
  <c r="H100" i="7"/>
  <c r="I100" i="7"/>
  <c r="J100" i="7"/>
  <c r="K100" i="7"/>
  <c r="A101" i="7"/>
  <c r="B101" i="7"/>
  <c r="C101" i="7"/>
  <c r="D101" i="7"/>
  <c r="E101" i="7"/>
  <c r="F101" i="7"/>
  <c r="G101" i="7"/>
  <c r="H101" i="7"/>
  <c r="I101" i="7"/>
  <c r="J101" i="7"/>
  <c r="K101" i="7"/>
  <c r="A102" i="7"/>
  <c r="B102" i="7"/>
  <c r="C102" i="7"/>
  <c r="D102" i="7"/>
  <c r="E102" i="7"/>
  <c r="F102" i="7"/>
  <c r="G102" i="7"/>
  <c r="H102" i="7"/>
  <c r="I102" i="7"/>
  <c r="J102" i="7"/>
  <c r="K102" i="7"/>
  <c r="A103" i="7"/>
  <c r="B103" i="7"/>
  <c r="C103" i="7"/>
  <c r="D103" i="7"/>
  <c r="E103" i="7"/>
  <c r="F103" i="7"/>
  <c r="G103" i="7"/>
  <c r="H103" i="7"/>
  <c r="I103" i="7"/>
  <c r="J103" i="7"/>
  <c r="K103" i="7"/>
  <c r="A104" i="7"/>
  <c r="B104" i="7"/>
  <c r="C104" i="7"/>
  <c r="D104" i="7"/>
  <c r="E104" i="7"/>
  <c r="F104" i="7"/>
  <c r="G104" i="7"/>
  <c r="H104" i="7"/>
  <c r="I104" i="7"/>
  <c r="J104" i="7"/>
  <c r="K104" i="7"/>
  <c r="A105" i="7"/>
  <c r="B105" i="7"/>
  <c r="C105" i="7"/>
  <c r="D105" i="7"/>
  <c r="E105" i="7"/>
  <c r="F105" i="7"/>
  <c r="G105" i="7"/>
  <c r="H105" i="7"/>
  <c r="I105" i="7"/>
  <c r="J105" i="7"/>
  <c r="K105" i="7"/>
  <c r="A106" i="7"/>
  <c r="B106" i="7"/>
  <c r="C106" i="7"/>
  <c r="D106" i="7"/>
  <c r="E106" i="7"/>
  <c r="F106" i="7"/>
  <c r="G106" i="7"/>
  <c r="H106" i="7"/>
  <c r="I106" i="7"/>
  <c r="J106" i="7"/>
  <c r="K106" i="7"/>
  <c r="A107" i="7"/>
  <c r="B107" i="7"/>
  <c r="C107" i="7"/>
  <c r="D107" i="7"/>
  <c r="E107" i="7"/>
  <c r="F107" i="7"/>
  <c r="G107" i="7"/>
  <c r="H107" i="7"/>
  <c r="I107" i="7"/>
  <c r="J107" i="7"/>
  <c r="K107" i="7"/>
  <c r="A108" i="7"/>
  <c r="B108" i="7"/>
  <c r="C108" i="7"/>
  <c r="D108" i="7"/>
  <c r="E108" i="7"/>
  <c r="F108" i="7"/>
  <c r="G108" i="7"/>
  <c r="H108" i="7"/>
  <c r="I108" i="7"/>
  <c r="J108" i="7"/>
  <c r="K108" i="7"/>
  <c r="A109" i="7"/>
  <c r="B109" i="7"/>
  <c r="C109" i="7"/>
  <c r="D109" i="7"/>
  <c r="E109" i="7"/>
  <c r="F109" i="7"/>
  <c r="G109" i="7"/>
  <c r="H109" i="7"/>
  <c r="I109" i="7"/>
  <c r="J109" i="7"/>
  <c r="K109" i="7"/>
  <c r="A110" i="7"/>
  <c r="B110" i="7"/>
  <c r="C110" i="7"/>
  <c r="D110" i="7"/>
  <c r="E110" i="7"/>
  <c r="F110" i="7"/>
  <c r="G110" i="7"/>
  <c r="H110" i="7"/>
  <c r="I110" i="7"/>
  <c r="J110" i="7"/>
  <c r="K110" i="7"/>
  <c r="A111" i="7"/>
  <c r="B111" i="7"/>
  <c r="C111" i="7"/>
  <c r="D111" i="7"/>
  <c r="E111" i="7"/>
  <c r="F111" i="7"/>
  <c r="G111" i="7"/>
  <c r="H111" i="7"/>
  <c r="I111" i="7"/>
  <c r="J111" i="7"/>
  <c r="K111" i="7"/>
  <c r="A112" i="7"/>
  <c r="B112" i="7"/>
  <c r="C112" i="7"/>
  <c r="D112" i="7"/>
  <c r="E112" i="7"/>
  <c r="F112" i="7"/>
  <c r="G112" i="7"/>
  <c r="H112" i="7"/>
  <c r="I112" i="7"/>
  <c r="J112" i="7"/>
  <c r="K112" i="7"/>
  <c r="A113" i="7"/>
  <c r="B113" i="7"/>
  <c r="C113" i="7"/>
  <c r="D113" i="7"/>
  <c r="E113" i="7"/>
  <c r="F113" i="7"/>
  <c r="G113" i="7"/>
  <c r="H113" i="7"/>
  <c r="I113" i="7"/>
  <c r="J113" i="7"/>
  <c r="K113" i="7"/>
  <c r="A114" i="7"/>
  <c r="B114" i="7"/>
  <c r="C114" i="7"/>
  <c r="D114" i="7"/>
  <c r="E114" i="7"/>
  <c r="F114" i="7"/>
  <c r="G114" i="7"/>
  <c r="H114" i="7"/>
  <c r="I114" i="7"/>
  <c r="J114" i="7"/>
  <c r="K114" i="7"/>
  <c r="A115" i="7"/>
  <c r="B115" i="7"/>
  <c r="C115" i="7"/>
  <c r="D115" i="7"/>
  <c r="E115" i="7"/>
  <c r="F115" i="7"/>
  <c r="G115" i="7"/>
  <c r="H115" i="7"/>
  <c r="I115" i="7"/>
  <c r="J115" i="7"/>
  <c r="K115" i="7"/>
  <c r="A116" i="7"/>
  <c r="B116" i="7"/>
  <c r="C116" i="7"/>
  <c r="D116" i="7"/>
  <c r="E116" i="7"/>
  <c r="F116" i="7"/>
  <c r="G116" i="7"/>
  <c r="H116" i="7"/>
  <c r="I116" i="7"/>
  <c r="J116" i="7"/>
  <c r="K116" i="7"/>
  <c r="A117" i="7"/>
  <c r="B117" i="7"/>
  <c r="C117" i="7"/>
  <c r="D117" i="7"/>
  <c r="E117" i="7"/>
  <c r="F117" i="7"/>
  <c r="G117" i="7"/>
  <c r="H117" i="7"/>
  <c r="I117" i="7"/>
  <c r="J117" i="7"/>
  <c r="K117" i="7"/>
  <c r="A118" i="7"/>
  <c r="B118" i="7"/>
  <c r="C118" i="7"/>
  <c r="D118" i="7"/>
  <c r="E118" i="7"/>
  <c r="F118" i="7"/>
  <c r="G118" i="7"/>
  <c r="H118" i="7"/>
  <c r="I118" i="7"/>
  <c r="J118" i="7"/>
  <c r="K118" i="7"/>
  <c r="A119" i="7"/>
  <c r="B119" i="7"/>
  <c r="C119" i="7"/>
  <c r="D119" i="7"/>
  <c r="E119" i="7"/>
  <c r="F119" i="7"/>
  <c r="G119" i="7"/>
  <c r="H119" i="7"/>
  <c r="I119" i="7"/>
  <c r="J119" i="7"/>
  <c r="K119" i="7"/>
  <c r="A120" i="7"/>
  <c r="B120" i="7"/>
  <c r="C120" i="7"/>
  <c r="D120" i="7"/>
  <c r="E120" i="7"/>
  <c r="F120" i="7"/>
  <c r="G120" i="7"/>
  <c r="H120" i="7"/>
  <c r="I120" i="7"/>
  <c r="J120" i="7"/>
  <c r="K120" i="7"/>
  <c r="A121" i="7"/>
  <c r="B121" i="7"/>
  <c r="C121" i="7"/>
  <c r="D121" i="7"/>
  <c r="E121" i="7"/>
  <c r="F121" i="7"/>
  <c r="G121" i="7"/>
  <c r="H121" i="7"/>
  <c r="I121" i="7"/>
  <c r="J121" i="7"/>
  <c r="K121" i="7"/>
  <c r="A122" i="7"/>
  <c r="B122" i="7"/>
  <c r="C122" i="7"/>
  <c r="D122" i="7"/>
  <c r="E122" i="7"/>
  <c r="F122" i="7"/>
  <c r="G122" i="7"/>
  <c r="H122" i="7"/>
  <c r="I122" i="7"/>
  <c r="J122" i="7"/>
  <c r="K122" i="7"/>
  <c r="A123" i="7"/>
  <c r="B123" i="7"/>
  <c r="C123" i="7"/>
  <c r="D123" i="7"/>
  <c r="E123" i="7"/>
  <c r="F123" i="7"/>
  <c r="G123" i="7"/>
  <c r="H123" i="7"/>
  <c r="I123" i="7"/>
  <c r="J123" i="7"/>
  <c r="K123" i="7"/>
  <c r="A124" i="7"/>
  <c r="B124" i="7"/>
  <c r="C124" i="7"/>
  <c r="D124" i="7"/>
  <c r="E124" i="7"/>
  <c r="F124" i="7"/>
  <c r="G124" i="7"/>
  <c r="H124" i="7"/>
  <c r="I124" i="7"/>
  <c r="J124" i="7"/>
  <c r="K124" i="7"/>
  <c r="A125" i="7"/>
  <c r="B125" i="7"/>
  <c r="C125" i="7"/>
  <c r="D125" i="7"/>
  <c r="E125" i="7"/>
  <c r="F125" i="7"/>
  <c r="G125" i="7"/>
  <c r="H125" i="7"/>
  <c r="I125" i="7"/>
  <c r="J125" i="7"/>
  <c r="K125" i="7"/>
  <c r="A126" i="7"/>
  <c r="B126" i="7"/>
  <c r="C126" i="7"/>
  <c r="D126" i="7"/>
  <c r="E126" i="7"/>
  <c r="F126" i="7"/>
  <c r="G126" i="7"/>
  <c r="H126" i="7"/>
  <c r="I126" i="7"/>
  <c r="J126" i="7"/>
  <c r="K126" i="7"/>
  <c r="A127" i="7"/>
  <c r="B127" i="7"/>
  <c r="C127" i="7"/>
  <c r="D127" i="7"/>
  <c r="E127" i="7"/>
  <c r="F127" i="7"/>
  <c r="G127" i="7"/>
  <c r="H127" i="7"/>
  <c r="I127" i="7"/>
  <c r="J127" i="7"/>
  <c r="K127" i="7"/>
  <c r="A128" i="7"/>
  <c r="B128" i="7"/>
  <c r="C128" i="7"/>
  <c r="D128" i="7"/>
  <c r="E128" i="7"/>
  <c r="F128" i="7"/>
  <c r="G128" i="7"/>
  <c r="H128" i="7"/>
  <c r="I128" i="7"/>
  <c r="J128" i="7"/>
  <c r="K128" i="7"/>
  <c r="A5" i="6"/>
  <c r="A6" i="6"/>
  <c r="A7" i="6"/>
  <c r="A8" i="6"/>
  <c r="A9" i="6"/>
  <c r="A10" i="6"/>
  <c r="A11" i="6"/>
  <c r="B11" i="6"/>
  <c r="C11" i="6"/>
  <c r="D11" i="6"/>
  <c r="E11" i="6"/>
  <c r="F11" i="6"/>
  <c r="G11" i="6"/>
  <c r="H11" i="6"/>
  <c r="I11" i="6"/>
  <c r="J11" i="6"/>
  <c r="K11" i="6"/>
  <c r="A12" i="6"/>
  <c r="B12" i="6"/>
  <c r="C12" i="6"/>
  <c r="D12" i="6"/>
  <c r="E12" i="6"/>
  <c r="F12" i="6"/>
  <c r="G12" i="6"/>
  <c r="H12" i="6"/>
  <c r="I12" i="6"/>
  <c r="J12" i="6"/>
  <c r="K12" i="6"/>
  <c r="A13" i="6"/>
  <c r="B13" i="6"/>
  <c r="C13" i="6"/>
  <c r="D13" i="6"/>
  <c r="E13" i="6"/>
  <c r="F13" i="6"/>
  <c r="G13" i="6"/>
  <c r="H13" i="6"/>
  <c r="I13" i="6"/>
  <c r="J13" i="6"/>
  <c r="K13" i="6"/>
  <c r="A14" i="6"/>
  <c r="B14" i="6"/>
  <c r="C14" i="6"/>
  <c r="D14" i="6"/>
  <c r="E14" i="6"/>
  <c r="F14" i="6"/>
  <c r="G14" i="6"/>
  <c r="H14" i="6"/>
  <c r="I14" i="6"/>
  <c r="J14" i="6"/>
  <c r="K14" i="6"/>
  <c r="A15" i="6"/>
  <c r="B15" i="6"/>
  <c r="C15" i="6"/>
  <c r="D15" i="6"/>
  <c r="E15" i="6"/>
  <c r="F15" i="6"/>
  <c r="G15" i="6"/>
  <c r="H15" i="6"/>
  <c r="I15" i="6"/>
  <c r="J15" i="6"/>
  <c r="K15" i="6"/>
  <c r="A16" i="6"/>
  <c r="B16" i="6"/>
  <c r="C16" i="6"/>
  <c r="D16" i="6"/>
  <c r="E16" i="6"/>
  <c r="F16" i="6"/>
  <c r="G16" i="6"/>
  <c r="H16" i="6"/>
  <c r="I16" i="6"/>
  <c r="J16" i="6"/>
  <c r="K16" i="6"/>
  <c r="A17" i="6"/>
  <c r="B17" i="6"/>
  <c r="C17" i="6"/>
  <c r="D17" i="6"/>
  <c r="E17" i="6"/>
  <c r="F17" i="6"/>
  <c r="G17" i="6"/>
  <c r="H17" i="6"/>
  <c r="I17" i="6"/>
  <c r="J17" i="6"/>
  <c r="K17" i="6"/>
  <c r="A18" i="6"/>
  <c r="B18" i="6"/>
  <c r="C18" i="6"/>
  <c r="D18" i="6"/>
  <c r="E18" i="6"/>
  <c r="F18" i="6"/>
  <c r="G18" i="6"/>
  <c r="H18" i="6"/>
  <c r="I18" i="6"/>
  <c r="J18" i="6"/>
  <c r="K18" i="6"/>
  <c r="A19" i="6"/>
  <c r="B19" i="6"/>
  <c r="C19" i="6"/>
  <c r="D19" i="6"/>
  <c r="E19" i="6"/>
  <c r="F19" i="6"/>
  <c r="G19" i="6"/>
  <c r="H19" i="6"/>
  <c r="I19" i="6"/>
  <c r="J19" i="6"/>
  <c r="K19" i="6"/>
  <c r="A20" i="6"/>
  <c r="B20" i="6"/>
  <c r="C20" i="6"/>
  <c r="D20" i="6"/>
  <c r="E20" i="6"/>
  <c r="F20" i="6"/>
  <c r="G20" i="6"/>
  <c r="H20" i="6"/>
  <c r="I20" i="6"/>
  <c r="J20" i="6"/>
  <c r="K20" i="6"/>
  <c r="A21" i="6"/>
  <c r="B21" i="6"/>
  <c r="C21" i="6"/>
  <c r="D21" i="6"/>
  <c r="E21" i="6"/>
  <c r="F21" i="6"/>
  <c r="G21" i="6"/>
  <c r="H21" i="6"/>
  <c r="I21" i="6"/>
  <c r="J21" i="6"/>
  <c r="K21" i="6"/>
  <c r="A22" i="6"/>
  <c r="B22" i="6"/>
  <c r="C22" i="6"/>
  <c r="D22" i="6"/>
  <c r="E22" i="6"/>
  <c r="F22" i="6"/>
  <c r="G22" i="6"/>
  <c r="H22" i="6"/>
  <c r="I22" i="6"/>
  <c r="J22" i="6"/>
  <c r="K22" i="6"/>
  <c r="A23" i="6"/>
  <c r="B23" i="6"/>
  <c r="C23" i="6"/>
  <c r="D23" i="6"/>
  <c r="E23" i="6"/>
  <c r="F23" i="6"/>
  <c r="G23" i="6"/>
  <c r="H23" i="6"/>
  <c r="I23" i="6"/>
  <c r="J23" i="6"/>
  <c r="K23" i="6"/>
  <c r="A24" i="6"/>
  <c r="B24" i="6"/>
  <c r="C24" i="6"/>
  <c r="D24" i="6"/>
  <c r="E24" i="6"/>
  <c r="F24" i="6"/>
  <c r="G24" i="6"/>
  <c r="H24" i="6"/>
  <c r="I24" i="6"/>
  <c r="J24" i="6"/>
  <c r="K24" i="6"/>
  <c r="A25" i="6"/>
  <c r="B25" i="6"/>
  <c r="C25" i="6"/>
  <c r="D25" i="6"/>
  <c r="E25" i="6"/>
  <c r="F25" i="6"/>
  <c r="G25" i="6"/>
  <c r="H25" i="6"/>
  <c r="I25" i="6"/>
  <c r="J25" i="6"/>
  <c r="K25" i="6"/>
  <c r="A26" i="6"/>
  <c r="B26" i="6"/>
  <c r="C26" i="6"/>
  <c r="D26" i="6"/>
  <c r="E26" i="6"/>
  <c r="F26" i="6"/>
  <c r="G26" i="6"/>
  <c r="H26" i="6"/>
  <c r="I26" i="6"/>
  <c r="J26" i="6"/>
  <c r="K26" i="6"/>
  <c r="A27" i="6"/>
  <c r="B27" i="6"/>
  <c r="C27" i="6"/>
  <c r="D27" i="6"/>
  <c r="E27" i="6"/>
  <c r="F27" i="6"/>
  <c r="G27" i="6"/>
  <c r="H27" i="6"/>
  <c r="I27" i="6"/>
  <c r="J27" i="6"/>
  <c r="K27" i="6"/>
  <c r="A28" i="6"/>
  <c r="B28" i="6"/>
  <c r="C28" i="6"/>
  <c r="D28" i="6"/>
  <c r="E28" i="6"/>
  <c r="F28" i="6"/>
  <c r="G28" i="6"/>
  <c r="H28" i="6"/>
  <c r="I28" i="6"/>
  <c r="J28" i="6"/>
  <c r="K28" i="6"/>
  <c r="A29" i="6"/>
  <c r="B29" i="6"/>
  <c r="C29" i="6"/>
  <c r="D29" i="6"/>
  <c r="E29" i="6"/>
  <c r="F29" i="6"/>
  <c r="G29" i="6"/>
  <c r="H29" i="6"/>
  <c r="I29" i="6"/>
  <c r="J29" i="6"/>
  <c r="K29" i="6"/>
  <c r="A30" i="6"/>
  <c r="B30" i="6"/>
  <c r="C30" i="6"/>
  <c r="D30" i="6"/>
  <c r="E30" i="6"/>
  <c r="F30" i="6"/>
  <c r="G30" i="6"/>
  <c r="H30" i="6"/>
  <c r="I30" i="6"/>
  <c r="J30" i="6"/>
  <c r="K30" i="6"/>
  <c r="A31" i="6"/>
  <c r="B31" i="6"/>
  <c r="C31" i="6"/>
  <c r="D31" i="6"/>
  <c r="E31" i="6"/>
  <c r="F31" i="6"/>
  <c r="G31" i="6"/>
  <c r="H31" i="6"/>
  <c r="I31" i="6"/>
  <c r="J31" i="6"/>
  <c r="K31" i="6"/>
  <c r="A32" i="6"/>
  <c r="B32" i="6"/>
  <c r="C32" i="6"/>
  <c r="D32" i="6"/>
  <c r="E32" i="6"/>
  <c r="F32" i="6"/>
  <c r="G32" i="6"/>
  <c r="H32" i="6"/>
  <c r="I32" i="6"/>
  <c r="J32" i="6"/>
  <c r="K32" i="6"/>
  <c r="A33" i="6"/>
  <c r="B33" i="6"/>
  <c r="C33" i="6"/>
  <c r="D33" i="6"/>
  <c r="E33" i="6"/>
  <c r="F33" i="6"/>
  <c r="G33" i="6"/>
  <c r="H33" i="6"/>
  <c r="I33" i="6"/>
  <c r="J33" i="6"/>
  <c r="K33" i="6"/>
  <c r="A34" i="6"/>
  <c r="B34" i="6"/>
  <c r="C34" i="6"/>
  <c r="D34" i="6"/>
  <c r="E34" i="6"/>
  <c r="F34" i="6"/>
  <c r="G34" i="6"/>
  <c r="H34" i="6"/>
  <c r="I34" i="6"/>
  <c r="J34" i="6"/>
  <c r="K34" i="6"/>
  <c r="A35" i="6"/>
  <c r="B35" i="6"/>
  <c r="C35" i="6"/>
  <c r="D35" i="6"/>
  <c r="E35" i="6"/>
  <c r="F35" i="6"/>
  <c r="G35" i="6"/>
  <c r="H35" i="6"/>
  <c r="I35" i="6"/>
  <c r="J35" i="6"/>
  <c r="K35" i="6"/>
  <c r="A36" i="6"/>
  <c r="B36" i="6"/>
  <c r="C36" i="6"/>
  <c r="D36" i="6"/>
  <c r="E36" i="6"/>
  <c r="F36" i="6"/>
  <c r="G36" i="6"/>
  <c r="H36" i="6"/>
  <c r="I36" i="6"/>
  <c r="J36" i="6"/>
  <c r="K36" i="6"/>
  <c r="A37" i="6"/>
  <c r="B37" i="6"/>
  <c r="C37" i="6"/>
  <c r="D37" i="6"/>
  <c r="E37" i="6"/>
  <c r="F37" i="6"/>
  <c r="G37" i="6"/>
  <c r="H37" i="6"/>
  <c r="I37" i="6"/>
  <c r="J37" i="6"/>
  <c r="K37" i="6"/>
  <c r="A38" i="6"/>
  <c r="B38" i="6"/>
  <c r="C38" i="6"/>
  <c r="D38" i="6"/>
  <c r="E38" i="6"/>
  <c r="F38" i="6"/>
  <c r="G38" i="6"/>
  <c r="H38" i="6"/>
  <c r="I38" i="6"/>
  <c r="J38" i="6"/>
  <c r="K38" i="6"/>
  <c r="A39" i="6"/>
  <c r="B39" i="6"/>
  <c r="C39" i="6"/>
  <c r="D39" i="6"/>
  <c r="E39" i="6"/>
  <c r="F39" i="6"/>
  <c r="G39" i="6"/>
  <c r="H39" i="6"/>
  <c r="I39" i="6"/>
  <c r="J39" i="6"/>
  <c r="K39" i="6"/>
  <c r="A40" i="6"/>
  <c r="B40" i="6"/>
  <c r="C40" i="6"/>
  <c r="D40" i="6"/>
  <c r="E40" i="6"/>
  <c r="F40" i="6"/>
  <c r="G40" i="6"/>
  <c r="H40" i="6"/>
  <c r="I40" i="6"/>
  <c r="J40" i="6"/>
  <c r="K40" i="6"/>
  <c r="A41" i="6"/>
  <c r="B41" i="6"/>
  <c r="C41" i="6"/>
  <c r="D41" i="6"/>
  <c r="E41" i="6"/>
  <c r="F41" i="6"/>
  <c r="G41" i="6"/>
  <c r="H41" i="6"/>
  <c r="I41" i="6"/>
  <c r="J41" i="6"/>
  <c r="K41" i="6"/>
  <c r="A42" i="6"/>
  <c r="B42" i="6"/>
  <c r="C42" i="6"/>
  <c r="D42" i="6"/>
  <c r="E42" i="6"/>
  <c r="F42" i="6"/>
  <c r="G42" i="6"/>
  <c r="H42" i="6"/>
  <c r="I42" i="6"/>
  <c r="J42" i="6"/>
  <c r="K42" i="6"/>
  <c r="A43" i="6"/>
  <c r="B43" i="6"/>
  <c r="C43" i="6"/>
  <c r="D43" i="6"/>
  <c r="E43" i="6"/>
  <c r="F43" i="6"/>
  <c r="G43" i="6"/>
  <c r="H43" i="6"/>
  <c r="I43" i="6"/>
  <c r="J43" i="6"/>
  <c r="K43" i="6"/>
  <c r="A44" i="6"/>
  <c r="B44" i="6"/>
  <c r="C44" i="6"/>
  <c r="D44" i="6"/>
  <c r="E44" i="6"/>
  <c r="F44" i="6"/>
  <c r="G44" i="6"/>
  <c r="H44" i="6"/>
  <c r="I44" i="6"/>
  <c r="J44" i="6"/>
  <c r="K44" i="6"/>
  <c r="A45" i="6"/>
  <c r="B45" i="6"/>
  <c r="C45" i="6"/>
  <c r="D45" i="6"/>
  <c r="E45" i="6"/>
  <c r="F45" i="6"/>
  <c r="G45" i="6"/>
  <c r="H45" i="6"/>
  <c r="I45" i="6"/>
  <c r="J45" i="6"/>
  <c r="K45" i="6"/>
  <c r="A46" i="6"/>
  <c r="B46" i="6"/>
  <c r="C46" i="6"/>
  <c r="D46" i="6"/>
  <c r="E46" i="6"/>
  <c r="F46" i="6"/>
  <c r="G46" i="6"/>
  <c r="H46" i="6"/>
  <c r="I46" i="6"/>
  <c r="J46" i="6"/>
  <c r="K46" i="6"/>
  <c r="A47" i="6"/>
  <c r="B47" i="6"/>
  <c r="C47" i="6"/>
  <c r="D47" i="6"/>
  <c r="E47" i="6"/>
  <c r="F47" i="6"/>
  <c r="G47" i="6"/>
  <c r="H47" i="6"/>
  <c r="I47" i="6"/>
  <c r="J47" i="6"/>
  <c r="K47" i="6"/>
  <c r="A48" i="6"/>
  <c r="B48" i="6"/>
  <c r="C48" i="6"/>
  <c r="D48" i="6"/>
  <c r="E48" i="6"/>
  <c r="F48" i="6"/>
  <c r="G48" i="6"/>
  <c r="H48" i="6"/>
  <c r="I48" i="6"/>
  <c r="J48" i="6"/>
  <c r="K48" i="6"/>
  <c r="A49" i="6"/>
  <c r="B49" i="6"/>
  <c r="C49" i="6"/>
  <c r="D49" i="6"/>
  <c r="E49" i="6"/>
  <c r="F49" i="6"/>
  <c r="G49" i="6"/>
  <c r="H49" i="6"/>
  <c r="I49" i="6"/>
  <c r="J49" i="6"/>
  <c r="K49" i="6"/>
  <c r="A50" i="6"/>
  <c r="B50" i="6"/>
  <c r="C50" i="6"/>
  <c r="D50" i="6"/>
  <c r="E50" i="6"/>
  <c r="F50" i="6"/>
  <c r="G50" i="6"/>
  <c r="H50" i="6"/>
  <c r="I50" i="6"/>
  <c r="J50" i="6"/>
  <c r="K50" i="6"/>
  <c r="A51" i="6"/>
  <c r="B51" i="6"/>
  <c r="C51" i="6"/>
  <c r="D51" i="6"/>
  <c r="E51" i="6"/>
  <c r="F51" i="6"/>
  <c r="G51" i="6"/>
  <c r="H51" i="6"/>
  <c r="I51" i="6"/>
  <c r="J51" i="6"/>
  <c r="K51" i="6"/>
  <c r="A52" i="6"/>
  <c r="B52" i="6"/>
  <c r="C52" i="6"/>
  <c r="D52" i="6"/>
  <c r="E52" i="6"/>
  <c r="F52" i="6"/>
  <c r="G52" i="6"/>
  <c r="H52" i="6"/>
  <c r="I52" i="6"/>
  <c r="J52" i="6"/>
  <c r="K52" i="6"/>
  <c r="A53" i="6"/>
  <c r="B53" i="6"/>
  <c r="C53" i="6"/>
  <c r="D53" i="6"/>
  <c r="E53" i="6"/>
  <c r="F53" i="6"/>
  <c r="G53" i="6"/>
  <c r="H53" i="6"/>
  <c r="I53" i="6"/>
  <c r="J53" i="6"/>
  <c r="K53" i="6"/>
  <c r="A54" i="6"/>
  <c r="B54" i="6"/>
  <c r="C54" i="6"/>
  <c r="D54" i="6"/>
  <c r="E54" i="6"/>
  <c r="F54" i="6"/>
  <c r="G54" i="6"/>
  <c r="H54" i="6"/>
  <c r="I54" i="6"/>
  <c r="J54" i="6"/>
  <c r="K54" i="6"/>
  <c r="A55" i="6"/>
  <c r="B55" i="6"/>
  <c r="C55" i="6"/>
  <c r="D55" i="6"/>
  <c r="E55" i="6"/>
  <c r="F55" i="6"/>
  <c r="G55" i="6"/>
  <c r="H55" i="6"/>
  <c r="I55" i="6"/>
  <c r="J55" i="6"/>
  <c r="K55" i="6"/>
  <c r="A56" i="6"/>
  <c r="B56" i="6"/>
  <c r="C56" i="6"/>
  <c r="D56" i="6"/>
  <c r="E56" i="6"/>
  <c r="F56" i="6"/>
  <c r="G56" i="6"/>
  <c r="H56" i="6"/>
  <c r="I56" i="6"/>
  <c r="J56" i="6"/>
  <c r="K56" i="6"/>
  <c r="A57" i="6"/>
  <c r="B57" i="6"/>
  <c r="C57" i="6"/>
  <c r="D57" i="6"/>
  <c r="E57" i="6"/>
  <c r="F57" i="6"/>
  <c r="G57" i="6"/>
  <c r="H57" i="6"/>
  <c r="I57" i="6"/>
  <c r="J57" i="6"/>
  <c r="K57" i="6"/>
  <c r="A58" i="6"/>
  <c r="B58" i="6"/>
  <c r="C58" i="6"/>
  <c r="D58" i="6"/>
  <c r="E58" i="6"/>
  <c r="F58" i="6"/>
  <c r="G58" i="6"/>
  <c r="H58" i="6"/>
  <c r="I58" i="6"/>
  <c r="J58" i="6"/>
  <c r="K58" i="6"/>
  <c r="A59" i="6"/>
  <c r="B59" i="6"/>
  <c r="C59" i="6"/>
  <c r="D59" i="6"/>
  <c r="E59" i="6"/>
  <c r="F59" i="6"/>
  <c r="G59" i="6"/>
  <c r="H59" i="6"/>
  <c r="I59" i="6"/>
  <c r="J59" i="6"/>
  <c r="K59" i="6"/>
  <c r="A60" i="6"/>
  <c r="B60" i="6"/>
  <c r="C60" i="6"/>
  <c r="D60" i="6"/>
  <c r="E60" i="6"/>
  <c r="F60" i="6"/>
  <c r="G60" i="6"/>
  <c r="H60" i="6"/>
  <c r="I60" i="6"/>
  <c r="J60" i="6"/>
  <c r="K60" i="6"/>
  <c r="A61" i="6"/>
  <c r="B61" i="6"/>
  <c r="C61" i="6"/>
  <c r="D61" i="6"/>
  <c r="E61" i="6"/>
  <c r="F61" i="6"/>
  <c r="G61" i="6"/>
  <c r="H61" i="6"/>
  <c r="I61" i="6"/>
  <c r="J61" i="6"/>
  <c r="K61" i="6"/>
  <c r="A62" i="6"/>
  <c r="B62" i="6"/>
  <c r="C62" i="6"/>
  <c r="D62" i="6"/>
  <c r="E62" i="6"/>
  <c r="F62" i="6"/>
  <c r="G62" i="6"/>
  <c r="H62" i="6"/>
  <c r="I62" i="6"/>
  <c r="J62" i="6"/>
  <c r="K62" i="6"/>
  <c r="A63" i="6"/>
  <c r="B63" i="6"/>
  <c r="C63" i="6"/>
  <c r="D63" i="6"/>
  <c r="E63" i="6"/>
  <c r="F63" i="6"/>
  <c r="G63" i="6"/>
  <c r="H63" i="6"/>
  <c r="I63" i="6"/>
  <c r="J63" i="6"/>
  <c r="K63" i="6"/>
  <c r="A64" i="6"/>
  <c r="B64" i="6"/>
  <c r="C64" i="6"/>
  <c r="D64" i="6"/>
  <c r="E64" i="6"/>
  <c r="F64" i="6"/>
  <c r="G64" i="6"/>
  <c r="H64" i="6"/>
  <c r="I64" i="6"/>
  <c r="J64" i="6"/>
  <c r="K64" i="6"/>
  <c r="A65" i="6"/>
  <c r="B65" i="6"/>
  <c r="C65" i="6"/>
  <c r="D65" i="6"/>
  <c r="E65" i="6"/>
  <c r="F65" i="6"/>
  <c r="G65" i="6"/>
  <c r="H65" i="6"/>
  <c r="I65" i="6"/>
  <c r="J65" i="6"/>
  <c r="K65" i="6"/>
  <c r="A66" i="6"/>
  <c r="B66" i="6"/>
  <c r="C66" i="6"/>
  <c r="D66" i="6"/>
  <c r="E66" i="6"/>
  <c r="F66" i="6"/>
  <c r="G66" i="6"/>
  <c r="H66" i="6"/>
  <c r="I66" i="6"/>
  <c r="J66" i="6"/>
  <c r="K66" i="6"/>
  <c r="A67" i="6"/>
  <c r="B67" i="6"/>
  <c r="C67" i="6"/>
  <c r="D67" i="6"/>
  <c r="E67" i="6"/>
  <c r="F67" i="6"/>
  <c r="G67" i="6"/>
  <c r="H67" i="6"/>
  <c r="I67" i="6"/>
  <c r="J67" i="6"/>
  <c r="K67" i="6"/>
  <c r="A68" i="6"/>
  <c r="B68" i="6"/>
  <c r="C68" i="6"/>
  <c r="D68" i="6"/>
  <c r="E68" i="6"/>
  <c r="F68" i="6"/>
  <c r="G68" i="6"/>
  <c r="H68" i="6"/>
  <c r="I68" i="6"/>
  <c r="J68" i="6"/>
  <c r="K68" i="6"/>
  <c r="A69" i="6"/>
  <c r="B69" i="6"/>
  <c r="C69" i="6"/>
  <c r="D69" i="6"/>
  <c r="E69" i="6"/>
  <c r="F69" i="6"/>
  <c r="G69" i="6"/>
  <c r="H69" i="6"/>
  <c r="I69" i="6"/>
  <c r="J69" i="6"/>
  <c r="K69" i="6"/>
  <c r="A70" i="6"/>
  <c r="B70" i="6"/>
  <c r="C70" i="6"/>
  <c r="D70" i="6"/>
  <c r="E70" i="6"/>
  <c r="F70" i="6"/>
  <c r="G70" i="6"/>
  <c r="H70" i="6"/>
  <c r="I70" i="6"/>
  <c r="J70" i="6"/>
  <c r="K70" i="6"/>
  <c r="A71" i="6"/>
  <c r="B71" i="6"/>
  <c r="C71" i="6"/>
  <c r="D71" i="6"/>
  <c r="E71" i="6"/>
  <c r="F71" i="6"/>
  <c r="G71" i="6"/>
  <c r="H71" i="6"/>
  <c r="I71" i="6"/>
  <c r="J71" i="6"/>
  <c r="K71" i="6"/>
  <c r="A72" i="6"/>
  <c r="B72" i="6"/>
  <c r="C72" i="6"/>
  <c r="D72" i="6"/>
  <c r="E72" i="6"/>
  <c r="F72" i="6"/>
  <c r="G72" i="6"/>
  <c r="H72" i="6"/>
  <c r="I72" i="6"/>
  <c r="J72" i="6"/>
  <c r="K72" i="6"/>
  <c r="A73" i="6"/>
  <c r="B73" i="6"/>
  <c r="C73" i="6"/>
  <c r="D73" i="6"/>
  <c r="E73" i="6"/>
  <c r="F73" i="6"/>
  <c r="G73" i="6"/>
  <c r="H73" i="6"/>
  <c r="I73" i="6"/>
  <c r="J73" i="6"/>
  <c r="K73" i="6"/>
  <c r="A74" i="6"/>
  <c r="B74" i="6"/>
  <c r="C74" i="6"/>
  <c r="D74" i="6"/>
  <c r="E74" i="6"/>
  <c r="F74" i="6"/>
  <c r="G74" i="6"/>
  <c r="H74" i="6"/>
  <c r="I74" i="6"/>
  <c r="J74" i="6"/>
  <c r="K74" i="6"/>
  <c r="A75" i="6"/>
  <c r="B75" i="6"/>
  <c r="C75" i="6"/>
  <c r="D75" i="6"/>
  <c r="E75" i="6"/>
  <c r="F75" i="6"/>
  <c r="G75" i="6"/>
  <c r="H75" i="6"/>
  <c r="I75" i="6"/>
  <c r="J75" i="6"/>
  <c r="K75" i="6"/>
  <c r="A76" i="6"/>
  <c r="B76" i="6"/>
  <c r="C76" i="6"/>
  <c r="D76" i="6"/>
  <c r="E76" i="6"/>
  <c r="F76" i="6"/>
  <c r="G76" i="6"/>
  <c r="H76" i="6"/>
  <c r="I76" i="6"/>
  <c r="J76" i="6"/>
  <c r="K76" i="6"/>
  <c r="A77" i="6"/>
  <c r="B77" i="6"/>
  <c r="C77" i="6"/>
  <c r="D77" i="6"/>
  <c r="E77" i="6"/>
  <c r="F77" i="6"/>
  <c r="G77" i="6"/>
  <c r="H77" i="6"/>
  <c r="I77" i="6"/>
  <c r="J77" i="6"/>
  <c r="K77" i="6"/>
  <c r="A78" i="6"/>
  <c r="B78" i="6"/>
  <c r="C78" i="6"/>
  <c r="D78" i="6"/>
  <c r="E78" i="6"/>
  <c r="F78" i="6"/>
  <c r="G78" i="6"/>
  <c r="H78" i="6"/>
  <c r="I78" i="6"/>
  <c r="J78" i="6"/>
  <c r="K78" i="6"/>
  <c r="A79" i="6"/>
  <c r="B79" i="6"/>
  <c r="C79" i="6"/>
  <c r="D79" i="6"/>
  <c r="E79" i="6"/>
  <c r="F79" i="6"/>
  <c r="G79" i="6"/>
  <c r="H79" i="6"/>
  <c r="I79" i="6"/>
  <c r="J79" i="6"/>
  <c r="K79" i="6"/>
  <c r="A80" i="6"/>
  <c r="B80" i="6"/>
  <c r="C80" i="6"/>
  <c r="D80" i="6"/>
  <c r="E80" i="6"/>
  <c r="F80" i="6"/>
  <c r="G80" i="6"/>
  <c r="H80" i="6"/>
  <c r="I80" i="6"/>
  <c r="J80" i="6"/>
  <c r="K80" i="6"/>
  <c r="A81" i="6"/>
  <c r="B81" i="6"/>
  <c r="C81" i="6"/>
  <c r="D81" i="6"/>
  <c r="E81" i="6"/>
  <c r="F81" i="6"/>
  <c r="G81" i="6"/>
  <c r="H81" i="6"/>
  <c r="I81" i="6"/>
  <c r="J81" i="6"/>
  <c r="K81" i="6"/>
  <c r="A82" i="6"/>
  <c r="B82" i="6"/>
  <c r="C82" i="6"/>
  <c r="D82" i="6"/>
  <c r="E82" i="6"/>
  <c r="F82" i="6"/>
  <c r="G82" i="6"/>
  <c r="H82" i="6"/>
  <c r="I82" i="6"/>
  <c r="J82" i="6"/>
  <c r="K82" i="6"/>
  <c r="A83" i="6"/>
  <c r="B83" i="6"/>
  <c r="C83" i="6"/>
  <c r="D83" i="6"/>
  <c r="E83" i="6"/>
  <c r="F83" i="6"/>
  <c r="G83" i="6"/>
  <c r="H83" i="6"/>
  <c r="I83" i="6"/>
  <c r="J83" i="6"/>
  <c r="K83" i="6"/>
  <c r="A84" i="6"/>
  <c r="B84" i="6"/>
  <c r="C84" i="6"/>
  <c r="D84" i="6"/>
  <c r="E84" i="6"/>
  <c r="F84" i="6"/>
  <c r="G84" i="6"/>
  <c r="H84" i="6"/>
  <c r="I84" i="6"/>
  <c r="J84" i="6"/>
  <c r="K84" i="6"/>
  <c r="A85" i="6"/>
  <c r="B85" i="6"/>
  <c r="C85" i="6"/>
  <c r="D85" i="6"/>
  <c r="E85" i="6"/>
  <c r="F85" i="6"/>
  <c r="G85" i="6"/>
  <c r="H85" i="6"/>
  <c r="I85" i="6"/>
  <c r="J85" i="6"/>
  <c r="K85" i="6"/>
  <c r="A86" i="6"/>
  <c r="B86" i="6"/>
  <c r="C86" i="6"/>
  <c r="D86" i="6"/>
  <c r="E86" i="6"/>
  <c r="F86" i="6"/>
  <c r="G86" i="6"/>
  <c r="H86" i="6"/>
  <c r="I86" i="6"/>
  <c r="J86" i="6"/>
  <c r="K86" i="6"/>
  <c r="A87" i="6"/>
  <c r="B87" i="6"/>
  <c r="C87" i="6"/>
  <c r="D87" i="6"/>
  <c r="E87" i="6"/>
  <c r="F87" i="6"/>
  <c r="G87" i="6"/>
  <c r="H87" i="6"/>
  <c r="I87" i="6"/>
  <c r="J87" i="6"/>
  <c r="K87" i="6"/>
  <c r="A88" i="6"/>
  <c r="B88" i="6"/>
  <c r="C88" i="6"/>
  <c r="D88" i="6"/>
  <c r="E88" i="6"/>
  <c r="F88" i="6"/>
  <c r="G88" i="6"/>
  <c r="H88" i="6"/>
  <c r="I88" i="6"/>
  <c r="J88" i="6"/>
  <c r="K88" i="6"/>
  <c r="A89" i="6"/>
  <c r="B89" i="6"/>
  <c r="C89" i="6"/>
  <c r="D89" i="6"/>
  <c r="E89" i="6"/>
  <c r="F89" i="6"/>
  <c r="G89" i="6"/>
  <c r="H89" i="6"/>
  <c r="I89" i="6"/>
  <c r="J89" i="6"/>
  <c r="K89" i="6"/>
  <c r="A90" i="6"/>
  <c r="B90" i="6"/>
  <c r="C90" i="6"/>
  <c r="D90" i="6"/>
  <c r="E90" i="6"/>
  <c r="F90" i="6"/>
  <c r="G90" i="6"/>
  <c r="H90" i="6"/>
  <c r="I90" i="6"/>
  <c r="J90" i="6"/>
  <c r="K90" i="6"/>
  <c r="A91" i="6"/>
  <c r="B91" i="6"/>
  <c r="C91" i="6"/>
  <c r="D91" i="6"/>
  <c r="E91" i="6"/>
  <c r="F91" i="6"/>
  <c r="G91" i="6"/>
  <c r="H91" i="6"/>
  <c r="I91" i="6"/>
  <c r="J91" i="6"/>
  <c r="K91" i="6"/>
  <c r="A92" i="6"/>
  <c r="B92" i="6"/>
  <c r="C92" i="6"/>
  <c r="D92" i="6"/>
  <c r="E92" i="6"/>
  <c r="F92" i="6"/>
  <c r="G92" i="6"/>
  <c r="H92" i="6"/>
  <c r="I92" i="6"/>
  <c r="J92" i="6"/>
  <c r="K92" i="6"/>
  <c r="A93" i="6"/>
  <c r="B93" i="6"/>
  <c r="C93" i="6"/>
  <c r="D93" i="6"/>
  <c r="E93" i="6"/>
  <c r="F93" i="6"/>
  <c r="G93" i="6"/>
  <c r="H93" i="6"/>
  <c r="I93" i="6"/>
  <c r="J93" i="6"/>
  <c r="K93" i="6"/>
  <c r="A94" i="6"/>
  <c r="B94" i="6"/>
  <c r="C94" i="6"/>
  <c r="D94" i="6"/>
  <c r="E94" i="6"/>
  <c r="F94" i="6"/>
  <c r="G94" i="6"/>
  <c r="H94" i="6"/>
  <c r="I94" i="6"/>
  <c r="J94" i="6"/>
  <c r="K94" i="6"/>
  <c r="A95" i="6"/>
  <c r="B95" i="6"/>
  <c r="C95" i="6"/>
  <c r="D95" i="6"/>
  <c r="E95" i="6"/>
  <c r="F95" i="6"/>
  <c r="G95" i="6"/>
  <c r="H95" i="6"/>
  <c r="I95" i="6"/>
  <c r="J95" i="6"/>
  <c r="K95" i="6"/>
  <c r="A96" i="6"/>
  <c r="B96" i="6"/>
  <c r="C96" i="6"/>
  <c r="D96" i="6"/>
  <c r="E96" i="6"/>
  <c r="F96" i="6"/>
  <c r="G96" i="6"/>
  <c r="H96" i="6"/>
  <c r="I96" i="6"/>
  <c r="J96" i="6"/>
  <c r="K96" i="6"/>
  <c r="A97" i="6"/>
  <c r="B97" i="6"/>
  <c r="C97" i="6"/>
  <c r="D97" i="6"/>
  <c r="E97" i="6"/>
  <c r="F97" i="6"/>
  <c r="G97" i="6"/>
  <c r="H97" i="6"/>
  <c r="I97" i="6"/>
  <c r="J97" i="6"/>
  <c r="K97" i="6"/>
  <c r="A98" i="6"/>
  <c r="B98" i="6"/>
  <c r="C98" i="6"/>
  <c r="D98" i="6"/>
  <c r="E98" i="6"/>
  <c r="F98" i="6"/>
  <c r="G98" i="6"/>
  <c r="H98" i="6"/>
  <c r="I98" i="6"/>
  <c r="J98" i="6"/>
  <c r="K98" i="6"/>
  <c r="A99" i="6"/>
  <c r="B99" i="6"/>
  <c r="C99" i="6"/>
  <c r="D99" i="6"/>
  <c r="E99" i="6"/>
  <c r="F99" i="6"/>
  <c r="G99" i="6"/>
  <c r="H99" i="6"/>
  <c r="I99" i="6"/>
  <c r="J99" i="6"/>
  <c r="K99" i="6"/>
  <c r="A100" i="6"/>
  <c r="B100" i="6"/>
  <c r="C100" i="6"/>
  <c r="D100" i="6"/>
  <c r="E100" i="6"/>
  <c r="F100" i="6"/>
  <c r="G100" i="6"/>
  <c r="H100" i="6"/>
  <c r="I100" i="6"/>
  <c r="J100" i="6"/>
  <c r="K100" i="6"/>
  <c r="A101" i="6"/>
  <c r="B101" i="6"/>
  <c r="C101" i="6"/>
  <c r="D101" i="6"/>
  <c r="E101" i="6"/>
  <c r="F101" i="6"/>
  <c r="G101" i="6"/>
  <c r="H101" i="6"/>
  <c r="I101" i="6"/>
  <c r="J101" i="6"/>
  <c r="K101" i="6"/>
  <c r="A102" i="6"/>
  <c r="B102" i="6"/>
  <c r="C102" i="6"/>
  <c r="D102" i="6"/>
  <c r="E102" i="6"/>
  <c r="F102" i="6"/>
  <c r="G102" i="6"/>
  <c r="H102" i="6"/>
  <c r="I102" i="6"/>
  <c r="J102" i="6"/>
  <c r="K102" i="6"/>
  <c r="A103" i="6"/>
  <c r="B103" i="6"/>
  <c r="C103" i="6"/>
  <c r="D103" i="6"/>
  <c r="E103" i="6"/>
  <c r="F103" i="6"/>
  <c r="G103" i="6"/>
  <c r="H103" i="6"/>
  <c r="I103" i="6"/>
  <c r="J103" i="6"/>
  <c r="K103" i="6"/>
  <c r="A104" i="6"/>
  <c r="B104" i="6"/>
  <c r="C104" i="6"/>
  <c r="D104" i="6"/>
  <c r="E104" i="6"/>
  <c r="F104" i="6"/>
  <c r="G104" i="6"/>
  <c r="H104" i="6"/>
  <c r="I104" i="6"/>
  <c r="J104" i="6"/>
  <c r="K104" i="6"/>
  <c r="A105" i="6"/>
  <c r="B105" i="6"/>
  <c r="C105" i="6"/>
  <c r="D105" i="6"/>
  <c r="E105" i="6"/>
  <c r="F105" i="6"/>
  <c r="G105" i="6"/>
  <c r="H105" i="6"/>
  <c r="I105" i="6"/>
  <c r="J105" i="6"/>
  <c r="K105" i="6"/>
  <c r="A106" i="6"/>
  <c r="B106" i="6"/>
  <c r="C106" i="6"/>
  <c r="D106" i="6"/>
  <c r="E106" i="6"/>
  <c r="F106" i="6"/>
  <c r="G106" i="6"/>
  <c r="H106" i="6"/>
  <c r="I106" i="6"/>
  <c r="J106" i="6"/>
  <c r="K106" i="6"/>
  <c r="A107" i="6"/>
  <c r="B107" i="6"/>
  <c r="C107" i="6"/>
  <c r="D107" i="6"/>
  <c r="E107" i="6"/>
  <c r="F107" i="6"/>
  <c r="G107" i="6"/>
  <c r="H107" i="6"/>
  <c r="I107" i="6"/>
  <c r="J107" i="6"/>
  <c r="K107" i="6"/>
  <c r="A108" i="6"/>
  <c r="B108" i="6"/>
  <c r="C108" i="6"/>
  <c r="D108" i="6"/>
  <c r="E108" i="6"/>
  <c r="F108" i="6"/>
  <c r="G108" i="6"/>
  <c r="H108" i="6"/>
  <c r="I108" i="6"/>
  <c r="J108" i="6"/>
  <c r="K108" i="6"/>
  <c r="A109" i="6"/>
  <c r="B109" i="6"/>
  <c r="C109" i="6"/>
  <c r="D109" i="6"/>
  <c r="E109" i="6"/>
  <c r="F109" i="6"/>
  <c r="G109" i="6"/>
  <c r="H109" i="6"/>
  <c r="I109" i="6"/>
  <c r="J109" i="6"/>
  <c r="K109" i="6"/>
  <c r="A110" i="6"/>
  <c r="B110" i="6"/>
  <c r="C110" i="6"/>
  <c r="D110" i="6"/>
  <c r="E110" i="6"/>
  <c r="F110" i="6"/>
  <c r="G110" i="6"/>
  <c r="H110" i="6"/>
  <c r="I110" i="6"/>
  <c r="J110" i="6"/>
  <c r="K110" i="6"/>
  <c r="A111" i="6"/>
  <c r="B111" i="6"/>
  <c r="C111" i="6"/>
  <c r="D111" i="6"/>
  <c r="E111" i="6"/>
  <c r="F111" i="6"/>
  <c r="G111" i="6"/>
  <c r="H111" i="6"/>
  <c r="I111" i="6"/>
  <c r="J111" i="6"/>
  <c r="K111" i="6"/>
  <c r="A112" i="6"/>
  <c r="B112" i="6"/>
  <c r="C112" i="6"/>
  <c r="D112" i="6"/>
  <c r="E112" i="6"/>
  <c r="F112" i="6"/>
  <c r="G112" i="6"/>
  <c r="H112" i="6"/>
  <c r="I112" i="6"/>
  <c r="J112" i="6"/>
  <c r="K112" i="6"/>
  <c r="A113" i="6"/>
  <c r="B113" i="6"/>
  <c r="C113" i="6"/>
  <c r="D113" i="6"/>
  <c r="E113" i="6"/>
  <c r="F113" i="6"/>
  <c r="G113" i="6"/>
  <c r="H113" i="6"/>
  <c r="I113" i="6"/>
  <c r="J113" i="6"/>
  <c r="K113" i="6"/>
  <c r="A114" i="6"/>
  <c r="B114" i="6"/>
  <c r="C114" i="6"/>
  <c r="D114" i="6"/>
  <c r="E114" i="6"/>
  <c r="F114" i="6"/>
  <c r="G114" i="6"/>
  <c r="H114" i="6"/>
  <c r="I114" i="6"/>
  <c r="J114" i="6"/>
  <c r="K114" i="6"/>
  <c r="A115" i="6"/>
  <c r="B115" i="6"/>
  <c r="C115" i="6"/>
  <c r="D115" i="6"/>
  <c r="E115" i="6"/>
  <c r="F115" i="6"/>
  <c r="G115" i="6"/>
  <c r="H115" i="6"/>
  <c r="I115" i="6"/>
  <c r="J115" i="6"/>
  <c r="K115" i="6"/>
  <c r="A116" i="6"/>
  <c r="B116" i="6"/>
  <c r="C116" i="6"/>
  <c r="D116" i="6"/>
  <c r="E116" i="6"/>
  <c r="F116" i="6"/>
  <c r="G116" i="6"/>
  <c r="H116" i="6"/>
  <c r="I116" i="6"/>
  <c r="J116" i="6"/>
  <c r="K116" i="6"/>
  <c r="A117" i="6"/>
  <c r="B117" i="6"/>
  <c r="C117" i="6"/>
  <c r="D117" i="6"/>
  <c r="E117" i="6"/>
  <c r="F117" i="6"/>
  <c r="G117" i="6"/>
  <c r="H117" i="6"/>
  <c r="I117" i="6"/>
  <c r="J117" i="6"/>
  <c r="K117" i="6"/>
  <c r="A118" i="6"/>
  <c r="B118" i="6"/>
  <c r="C118" i="6"/>
  <c r="D118" i="6"/>
  <c r="E118" i="6"/>
  <c r="F118" i="6"/>
  <c r="G118" i="6"/>
  <c r="H118" i="6"/>
  <c r="I118" i="6"/>
  <c r="J118" i="6"/>
  <c r="K118" i="6"/>
  <c r="A119" i="6"/>
  <c r="B119" i="6"/>
  <c r="C119" i="6"/>
  <c r="D119" i="6"/>
  <c r="E119" i="6"/>
  <c r="F119" i="6"/>
  <c r="G119" i="6"/>
  <c r="H119" i="6"/>
  <c r="I119" i="6"/>
  <c r="J119" i="6"/>
  <c r="K119" i="6"/>
  <c r="A120" i="6"/>
  <c r="B120" i="6"/>
  <c r="C120" i="6"/>
  <c r="D120" i="6"/>
  <c r="E120" i="6"/>
  <c r="F120" i="6"/>
  <c r="G120" i="6"/>
  <c r="H120" i="6"/>
  <c r="I120" i="6"/>
  <c r="J120" i="6"/>
  <c r="K120" i="6"/>
  <c r="A121" i="6"/>
  <c r="B121" i="6"/>
  <c r="C121" i="6"/>
  <c r="D121" i="6"/>
  <c r="E121" i="6"/>
  <c r="F121" i="6"/>
  <c r="G121" i="6"/>
  <c r="H121" i="6"/>
  <c r="I121" i="6"/>
  <c r="J121" i="6"/>
  <c r="K121" i="6"/>
  <c r="A122" i="6"/>
  <c r="B122" i="6"/>
  <c r="C122" i="6"/>
  <c r="D122" i="6"/>
  <c r="E122" i="6"/>
  <c r="F122" i="6"/>
  <c r="G122" i="6"/>
  <c r="H122" i="6"/>
  <c r="I122" i="6"/>
  <c r="J122" i="6"/>
  <c r="K122" i="6"/>
  <c r="A123" i="6"/>
  <c r="B123" i="6"/>
  <c r="C123" i="6"/>
  <c r="D123" i="6"/>
  <c r="E123" i="6"/>
  <c r="F123" i="6"/>
  <c r="G123" i="6"/>
  <c r="H123" i="6"/>
  <c r="I123" i="6"/>
  <c r="J123" i="6"/>
  <c r="K123" i="6"/>
  <c r="A124" i="6"/>
  <c r="B124" i="6"/>
  <c r="C124" i="6"/>
  <c r="D124" i="6"/>
  <c r="E124" i="6"/>
  <c r="F124" i="6"/>
  <c r="G124" i="6"/>
  <c r="H124" i="6"/>
  <c r="I124" i="6"/>
  <c r="J124" i="6"/>
  <c r="K124" i="6"/>
  <c r="A125" i="6"/>
  <c r="B125" i="6"/>
  <c r="C125" i="6"/>
  <c r="D125" i="6"/>
  <c r="E125" i="6"/>
  <c r="F125" i="6"/>
  <c r="G125" i="6"/>
  <c r="H125" i="6"/>
  <c r="I125" i="6"/>
  <c r="J125" i="6"/>
  <c r="K125" i="6"/>
  <c r="A126" i="6"/>
  <c r="B126" i="6"/>
  <c r="C126" i="6"/>
  <c r="D126" i="6"/>
  <c r="E126" i="6"/>
  <c r="F126" i="6"/>
  <c r="G126" i="6"/>
  <c r="H126" i="6"/>
  <c r="I126" i="6"/>
  <c r="J126" i="6"/>
  <c r="K126" i="6"/>
  <c r="A127" i="6"/>
  <c r="B127" i="6"/>
  <c r="C127" i="6"/>
  <c r="D127" i="6"/>
  <c r="E127" i="6"/>
  <c r="F127" i="6"/>
  <c r="G127" i="6"/>
  <c r="H127" i="6"/>
  <c r="I127" i="6"/>
  <c r="J127" i="6"/>
  <c r="K127" i="6"/>
  <c r="A128" i="6"/>
  <c r="B128" i="6"/>
  <c r="C128" i="6"/>
  <c r="D128" i="6"/>
  <c r="E128" i="6"/>
  <c r="F128" i="6"/>
  <c r="G128" i="6"/>
  <c r="H128" i="6"/>
  <c r="I128" i="6"/>
  <c r="J128" i="6"/>
  <c r="K128" i="6"/>
  <c r="A5" i="5"/>
  <c r="A6" i="5"/>
  <c r="A7" i="5"/>
  <c r="A8" i="5"/>
  <c r="B8" i="5"/>
  <c r="C8" i="5"/>
  <c r="D8" i="5"/>
  <c r="E8" i="5"/>
  <c r="F8" i="5"/>
  <c r="G8" i="5"/>
  <c r="H8" i="5"/>
  <c r="I8" i="5"/>
  <c r="J8" i="5"/>
  <c r="K8" i="5"/>
  <c r="A9" i="5"/>
  <c r="B9" i="5"/>
  <c r="C9" i="5"/>
  <c r="D9" i="5"/>
  <c r="E9" i="5"/>
  <c r="F9" i="5"/>
  <c r="G9" i="5"/>
  <c r="H9" i="5"/>
  <c r="I9" i="5"/>
  <c r="J9" i="5"/>
  <c r="K9" i="5"/>
  <c r="A10" i="5"/>
  <c r="B10" i="5"/>
  <c r="C10" i="5"/>
  <c r="D10" i="5"/>
  <c r="E10" i="5"/>
  <c r="F10" i="5"/>
  <c r="G10" i="5"/>
  <c r="H10" i="5"/>
  <c r="I10" i="5"/>
  <c r="J10" i="5"/>
  <c r="K10" i="5"/>
  <c r="A11" i="5"/>
  <c r="B11" i="5"/>
  <c r="C11" i="5"/>
  <c r="D11" i="5"/>
  <c r="E11" i="5"/>
  <c r="F11" i="5"/>
  <c r="G11" i="5"/>
  <c r="H11" i="5"/>
  <c r="I11" i="5"/>
  <c r="J11" i="5"/>
  <c r="K11" i="5"/>
  <c r="A12" i="5"/>
  <c r="B12" i="5"/>
  <c r="C12" i="5"/>
  <c r="D12" i="5"/>
  <c r="E12" i="5"/>
  <c r="F12" i="5"/>
  <c r="G12" i="5"/>
  <c r="H12" i="5"/>
  <c r="I12" i="5"/>
  <c r="J12" i="5"/>
  <c r="K12" i="5"/>
  <c r="A13" i="5"/>
  <c r="B13" i="5"/>
  <c r="C13" i="5"/>
  <c r="D13" i="5"/>
  <c r="E13" i="5"/>
  <c r="F13" i="5"/>
  <c r="G13" i="5"/>
  <c r="H13" i="5"/>
  <c r="I13" i="5"/>
  <c r="J13" i="5"/>
  <c r="K13" i="5"/>
  <c r="A14" i="5"/>
  <c r="B14" i="5"/>
  <c r="C14" i="5"/>
  <c r="D14" i="5"/>
  <c r="E14" i="5"/>
  <c r="F14" i="5"/>
  <c r="G14" i="5"/>
  <c r="H14" i="5"/>
  <c r="I14" i="5"/>
  <c r="J14" i="5"/>
  <c r="K14" i="5"/>
  <c r="A15" i="5"/>
  <c r="B15" i="5"/>
  <c r="C15" i="5"/>
  <c r="D15" i="5"/>
  <c r="E15" i="5"/>
  <c r="F15" i="5"/>
  <c r="G15" i="5"/>
  <c r="H15" i="5"/>
  <c r="I15" i="5"/>
  <c r="J15" i="5"/>
  <c r="K15" i="5"/>
  <c r="A16" i="5"/>
  <c r="B16" i="5"/>
  <c r="C16" i="5"/>
  <c r="D16" i="5"/>
  <c r="E16" i="5"/>
  <c r="F16" i="5"/>
  <c r="G16" i="5"/>
  <c r="H16" i="5"/>
  <c r="I16" i="5"/>
  <c r="J16" i="5"/>
  <c r="K16" i="5"/>
  <c r="A17" i="5"/>
  <c r="B17" i="5"/>
  <c r="C17" i="5"/>
  <c r="D17" i="5"/>
  <c r="E17" i="5"/>
  <c r="F17" i="5"/>
  <c r="G17" i="5"/>
  <c r="H17" i="5"/>
  <c r="I17" i="5"/>
  <c r="J17" i="5"/>
  <c r="K17" i="5"/>
  <c r="A18" i="5"/>
  <c r="B18" i="5"/>
  <c r="C18" i="5"/>
  <c r="D18" i="5"/>
  <c r="E18" i="5"/>
  <c r="F18" i="5"/>
  <c r="G18" i="5"/>
  <c r="H18" i="5"/>
  <c r="I18" i="5"/>
  <c r="J18" i="5"/>
  <c r="K18" i="5"/>
  <c r="A19" i="5"/>
  <c r="B19" i="5"/>
  <c r="C19" i="5"/>
  <c r="D19" i="5"/>
  <c r="E19" i="5"/>
  <c r="F19" i="5"/>
  <c r="G19" i="5"/>
  <c r="H19" i="5"/>
  <c r="I19" i="5"/>
  <c r="J19" i="5"/>
  <c r="K19" i="5"/>
  <c r="A20" i="5"/>
  <c r="B20" i="5"/>
  <c r="C20" i="5"/>
  <c r="D20" i="5"/>
  <c r="E20" i="5"/>
  <c r="F20" i="5"/>
  <c r="G20" i="5"/>
  <c r="H20" i="5"/>
  <c r="I20" i="5"/>
  <c r="J20" i="5"/>
  <c r="K20" i="5"/>
  <c r="A21" i="5"/>
  <c r="B21" i="5"/>
  <c r="C21" i="5"/>
  <c r="D21" i="5"/>
  <c r="E21" i="5"/>
  <c r="F21" i="5"/>
  <c r="G21" i="5"/>
  <c r="H21" i="5"/>
  <c r="I21" i="5"/>
  <c r="J21" i="5"/>
  <c r="K21" i="5"/>
  <c r="A22" i="5"/>
  <c r="B22" i="5"/>
  <c r="C22" i="5"/>
  <c r="D22" i="5"/>
  <c r="E22" i="5"/>
  <c r="F22" i="5"/>
  <c r="G22" i="5"/>
  <c r="H22" i="5"/>
  <c r="I22" i="5"/>
  <c r="J22" i="5"/>
  <c r="K22" i="5"/>
  <c r="A23" i="5"/>
  <c r="B23" i="5"/>
  <c r="C23" i="5"/>
  <c r="D23" i="5"/>
  <c r="E23" i="5"/>
  <c r="F23" i="5"/>
  <c r="G23" i="5"/>
  <c r="H23" i="5"/>
  <c r="I23" i="5"/>
  <c r="J23" i="5"/>
  <c r="K23" i="5"/>
  <c r="A24" i="5"/>
  <c r="B24" i="5"/>
  <c r="C24" i="5"/>
  <c r="D24" i="5"/>
  <c r="E24" i="5"/>
  <c r="F24" i="5"/>
  <c r="G24" i="5"/>
  <c r="H24" i="5"/>
  <c r="I24" i="5"/>
  <c r="J24" i="5"/>
  <c r="K24" i="5"/>
  <c r="A25" i="5"/>
  <c r="B25" i="5"/>
  <c r="C25" i="5"/>
  <c r="D25" i="5"/>
  <c r="E25" i="5"/>
  <c r="F25" i="5"/>
  <c r="G25" i="5"/>
  <c r="H25" i="5"/>
  <c r="I25" i="5"/>
  <c r="J25" i="5"/>
  <c r="K25" i="5"/>
  <c r="A26" i="5"/>
  <c r="B26" i="5"/>
  <c r="C26" i="5"/>
  <c r="D26" i="5"/>
  <c r="E26" i="5"/>
  <c r="F26" i="5"/>
  <c r="G26" i="5"/>
  <c r="H26" i="5"/>
  <c r="I26" i="5"/>
  <c r="J26" i="5"/>
  <c r="K26" i="5"/>
  <c r="A27" i="5"/>
  <c r="B27" i="5"/>
  <c r="C27" i="5"/>
  <c r="D27" i="5"/>
  <c r="E27" i="5"/>
  <c r="F27" i="5"/>
  <c r="G27" i="5"/>
  <c r="H27" i="5"/>
  <c r="I27" i="5"/>
  <c r="J27" i="5"/>
  <c r="K27" i="5"/>
  <c r="A28" i="5"/>
  <c r="B28" i="5"/>
  <c r="C28" i="5"/>
  <c r="D28" i="5"/>
  <c r="E28" i="5"/>
  <c r="F28" i="5"/>
  <c r="G28" i="5"/>
  <c r="H28" i="5"/>
  <c r="I28" i="5"/>
  <c r="J28" i="5"/>
  <c r="K28" i="5"/>
  <c r="A29" i="5"/>
  <c r="B29" i="5"/>
  <c r="C29" i="5"/>
  <c r="D29" i="5"/>
  <c r="E29" i="5"/>
  <c r="F29" i="5"/>
  <c r="G29" i="5"/>
  <c r="H29" i="5"/>
  <c r="I29" i="5"/>
  <c r="J29" i="5"/>
  <c r="K29" i="5"/>
  <c r="A30" i="5"/>
  <c r="B30" i="5"/>
  <c r="C30" i="5"/>
  <c r="D30" i="5"/>
  <c r="E30" i="5"/>
  <c r="F30" i="5"/>
  <c r="G30" i="5"/>
  <c r="H30" i="5"/>
  <c r="I30" i="5"/>
  <c r="J30" i="5"/>
  <c r="K30" i="5"/>
  <c r="A31" i="5"/>
  <c r="B31" i="5"/>
  <c r="C31" i="5"/>
  <c r="D31" i="5"/>
  <c r="E31" i="5"/>
  <c r="F31" i="5"/>
  <c r="G31" i="5"/>
  <c r="H31" i="5"/>
  <c r="I31" i="5"/>
  <c r="J31" i="5"/>
  <c r="K31" i="5"/>
  <c r="A32" i="5"/>
  <c r="B32" i="5"/>
  <c r="C32" i="5"/>
  <c r="D32" i="5"/>
  <c r="E32" i="5"/>
  <c r="F32" i="5"/>
  <c r="G32" i="5"/>
  <c r="H32" i="5"/>
  <c r="I32" i="5"/>
  <c r="J32" i="5"/>
  <c r="K32" i="5"/>
  <c r="A33" i="5"/>
  <c r="B33" i="5"/>
  <c r="C33" i="5"/>
  <c r="D33" i="5"/>
  <c r="E33" i="5"/>
  <c r="F33" i="5"/>
  <c r="G33" i="5"/>
  <c r="H33" i="5"/>
  <c r="I33" i="5"/>
  <c r="J33" i="5"/>
  <c r="K33" i="5"/>
  <c r="A34" i="5"/>
  <c r="B34" i="5"/>
  <c r="C34" i="5"/>
  <c r="D34" i="5"/>
  <c r="E34" i="5"/>
  <c r="F34" i="5"/>
  <c r="G34" i="5"/>
  <c r="H34" i="5"/>
  <c r="I34" i="5"/>
  <c r="J34" i="5"/>
  <c r="K34" i="5"/>
  <c r="A35" i="5"/>
  <c r="B35" i="5"/>
  <c r="C35" i="5"/>
  <c r="D35" i="5"/>
  <c r="E35" i="5"/>
  <c r="F35" i="5"/>
  <c r="G35" i="5"/>
  <c r="H35" i="5"/>
  <c r="I35" i="5"/>
  <c r="J35" i="5"/>
  <c r="K35" i="5"/>
  <c r="A36" i="5"/>
  <c r="B36" i="5"/>
  <c r="C36" i="5"/>
  <c r="D36" i="5"/>
  <c r="E36" i="5"/>
  <c r="F36" i="5"/>
  <c r="G36" i="5"/>
  <c r="H36" i="5"/>
  <c r="I36" i="5"/>
  <c r="J36" i="5"/>
  <c r="K36" i="5"/>
  <c r="A37" i="5"/>
  <c r="B37" i="5"/>
  <c r="C37" i="5"/>
  <c r="D37" i="5"/>
  <c r="E37" i="5"/>
  <c r="F37" i="5"/>
  <c r="G37" i="5"/>
  <c r="H37" i="5"/>
  <c r="I37" i="5"/>
  <c r="J37" i="5"/>
  <c r="K37" i="5"/>
  <c r="A38" i="5"/>
  <c r="B38" i="5"/>
  <c r="C38" i="5"/>
  <c r="D38" i="5"/>
  <c r="E38" i="5"/>
  <c r="F38" i="5"/>
  <c r="G38" i="5"/>
  <c r="H38" i="5"/>
  <c r="I38" i="5"/>
  <c r="J38" i="5"/>
  <c r="K38" i="5"/>
  <c r="A39" i="5"/>
  <c r="B39" i="5"/>
  <c r="C39" i="5"/>
  <c r="D39" i="5"/>
  <c r="E39" i="5"/>
  <c r="F39" i="5"/>
  <c r="G39" i="5"/>
  <c r="H39" i="5"/>
  <c r="I39" i="5"/>
  <c r="J39" i="5"/>
  <c r="K39" i="5"/>
  <c r="A40" i="5"/>
  <c r="B40" i="5"/>
  <c r="C40" i="5"/>
  <c r="D40" i="5"/>
  <c r="E40" i="5"/>
  <c r="F40" i="5"/>
  <c r="G40" i="5"/>
  <c r="H40" i="5"/>
  <c r="I40" i="5"/>
  <c r="J40" i="5"/>
  <c r="K40" i="5"/>
  <c r="A41" i="5"/>
  <c r="B41" i="5"/>
  <c r="C41" i="5"/>
  <c r="D41" i="5"/>
  <c r="E41" i="5"/>
  <c r="F41" i="5"/>
  <c r="G41" i="5"/>
  <c r="H41" i="5"/>
  <c r="I41" i="5"/>
  <c r="J41" i="5"/>
  <c r="K41" i="5"/>
  <c r="A42" i="5"/>
  <c r="B42" i="5"/>
  <c r="C42" i="5"/>
  <c r="D42" i="5"/>
  <c r="E42" i="5"/>
  <c r="F42" i="5"/>
  <c r="G42" i="5"/>
  <c r="H42" i="5"/>
  <c r="I42" i="5"/>
  <c r="J42" i="5"/>
  <c r="K42" i="5"/>
  <c r="A43" i="5"/>
  <c r="B43" i="5"/>
  <c r="C43" i="5"/>
  <c r="D43" i="5"/>
  <c r="E43" i="5"/>
  <c r="F43" i="5"/>
  <c r="G43" i="5"/>
  <c r="H43" i="5"/>
  <c r="I43" i="5"/>
  <c r="J43" i="5"/>
  <c r="K43" i="5"/>
  <c r="A44" i="5"/>
  <c r="B44" i="5"/>
  <c r="C44" i="5"/>
  <c r="D44" i="5"/>
  <c r="E44" i="5"/>
  <c r="F44" i="5"/>
  <c r="G44" i="5"/>
  <c r="H44" i="5"/>
  <c r="I44" i="5"/>
  <c r="J44" i="5"/>
  <c r="K44" i="5"/>
  <c r="A45" i="5"/>
  <c r="B45" i="5"/>
  <c r="C45" i="5"/>
  <c r="D45" i="5"/>
  <c r="E45" i="5"/>
  <c r="F45" i="5"/>
  <c r="G45" i="5"/>
  <c r="H45" i="5"/>
  <c r="I45" i="5"/>
  <c r="J45" i="5"/>
  <c r="K45" i="5"/>
  <c r="A46" i="5"/>
  <c r="B46" i="5"/>
  <c r="C46" i="5"/>
  <c r="D46" i="5"/>
  <c r="E46" i="5"/>
  <c r="F46" i="5"/>
  <c r="G46" i="5"/>
  <c r="H46" i="5"/>
  <c r="I46" i="5"/>
  <c r="J46" i="5"/>
  <c r="K46" i="5"/>
  <c r="A47" i="5"/>
  <c r="B47" i="5"/>
  <c r="C47" i="5"/>
  <c r="D47" i="5"/>
  <c r="E47" i="5"/>
  <c r="F47" i="5"/>
  <c r="G47" i="5"/>
  <c r="H47" i="5"/>
  <c r="I47" i="5"/>
  <c r="J47" i="5"/>
  <c r="K47" i="5"/>
  <c r="A48" i="5"/>
  <c r="B48" i="5"/>
  <c r="C48" i="5"/>
  <c r="D48" i="5"/>
  <c r="E48" i="5"/>
  <c r="F48" i="5"/>
  <c r="G48" i="5"/>
  <c r="H48" i="5"/>
  <c r="I48" i="5"/>
  <c r="J48" i="5"/>
  <c r="K48" i="5"/>
  <c r="A49" i="5"/>
  <c r="B49" i="5"/>
  <c r="C49" i="5"/>
  <c r="D49" i="5"/>
  <c r="E49" i="5"/>
  <c r="F49" i="5"/>
  <c r="G49" i="5"/>
  <c r="H49" i="5"/>
  <c r="I49" i="5"/>
  <c r="J49" i="5"/>
  <c r="K49" i="5"/>
  <c r="A50" i="5"/>
  <c r="B50" i="5"/>
  <c r="C50" i="5"/>
  <c r="D50" i="5"/>
  <c r="E50" i="5"/>
  <c r="F50" i="5"/>
  <c r="G50" i="5"/>
  <c r="H50" i="5"/>
  <c r="I50" i="5"/>
  <c r="J50" i="5"/>
  <c r="K50" i="5"/>
  <c r="A51" i="5"/>
  <c r="B51" i="5"/>
  <c r="C51" i="5"/>
  <c r="D51" i="5"/>
  <c r="E51" i="5"/>
  <c r="F51" i="5"/>
  <c r="G51" i="5"/>
  <c r="H51" i="5"/>
  <c r="I51" i="5"/>
  <c r="J51" i="5"/>
  <c r="K51" i="5"/>
  <c r="A52" i="5"/>
  <c r="B52" i="5"/>
  <c r="C52" i="5"/>
  <c r="D52" i="5"/>
  <c r="E52" i="5"/>
  <c r="F52" i="5"/>
  <c r="G52" i="5"/>
  <c r="H52" i="5"/>
  <c r="I52" i="5"/>
  <c r="J52" i="5"/>
  <c r="K52" i="5"/>
  <c r="A53" i="5"/>
  <c r="B53" i="5"/>
  <c r="C53" i="5"/>
  <c r="D53" i="5"/>
  <c r="E53" i="5"/>
  <c r="F53" i="5"/>
  <c r="G53" i="5"/>
  <c r="H53" i="5"/>
  <c r="I53" i="5"/>
  <c r="J53" i="5"/>
  <c r="K53" i="5"/>
  <c r="A54" i="5"/>
  <c r="B54" i="5"/>
  <c r="C54" i="5"/>
  <c r="D54" i="5"/>
  <c r="E54" i="5"/>
  <c r="F54" i="5"/>
  <c r="G54" i="5"/>
  <c r="H54" i="5"/>
  <c r="I54" i="5"/>
  <c r="J54" i="5"/>
  <c r="K54" i="5"/>
  <c r="A55" i="5"/>
  <c r="B55" i="5"/>
  <c r="C55" i="5"/>
  <c r="D55" i="5"/>
  <c r="E55" i="5"/>
  <c r="F55" i="5"/>
  <c r="G55" i="5"/>
  <c r="H55" i="5"/>
  <c r="I55" i="5"/>
  <c r="J55" i="5"/>
  <c r="K55" i="5"/>
  <c r="A56" i="5"/>
  <c r="B56" i="5"/>
  <c r="C56" i="5"/>
  <c r="D56" i="5"/>
  <c r="E56" i="5"/>
  <c r="F56" i="5"/>
  <c r="G56" i="5"/>
  <c r="H56" i="5"/>
  <c r="I56" i="5"/>
  <c r="J56" i="5"/>
  <c r="K56" i="5"/>
  <c r="A57" i="5"/>
  <c r="B57" i="5"/>
  <c r="C57" i="5"/>
  <c r="D57" i="5"/>
  <c r="E57" i="5"/>
  <c r="F57" i="5"/>
  <c r="G57" i="5"/>
  <c r="H57" i="5"/>
  <c r="I57" i="5"/>
  <c r="J57" i="5"/>
  <c r="K57" i="5"/>
  <c r="A58" i="5"/>
  <c r="B58" i="5"/>
  <c r="C58" i="5"/>
  <c r="D58" i="5"/>
  <c r="E58" i="5"/>
  <c r="F58" i="5"/>
  <c r="G58" i="5"/>
  <c r="H58" i="5"/>
  <c r="I58" i="5"/>
  <c r="J58" i="5"/>
  <c r="K58" i="5"/>
  <c r="A59" i="5"/>
  <c r="B59" i="5"/>
  <c r="C59" i="5"/>
  <c r="D59" i="5"/>
  <c r="E59" i="5"/>
  <c r="F59" i="5"/>
  <c r="G59" i="5"/>
  <c r="H59" i="5"/>
  <c r="I59" i="5"/>
  <c r="J59" i="5"/>
  <c r="K59" i="5"/>
  <c r="A60" i="5"/>
  <c r="B60" i="5"/>
  <c r="C60" i="5"/>
  <c r="D60" i="5"/>
  <c r="E60" i="5"/>
  <c r="F60" i="5"/>
  <c r="G60" i="5"/>
  <c r="H60" i="5"/>
  <c r="I60" i="5"/>
  <c r="J60" i="5"/>
  <c r="K60" i="5"/>
  <c r="A61" i="5"/>
  <c r="B61" i="5"/>
  <c r="C61" i="5"/>
  <c r="D61" i="5"/>
  <c r="E61" i="5"/>
  <c r="F61" i="5"/>
  <c r="G61" i="5"/>
  <c r="H61" i="5"/>
  <c r="I61" i="5"/>
  <c r="J61" i="5"/>
  <c r="K61" i="5"/>
  <c r="A62" i="5"/>
  <c r="B62" i="5"/>
  <c r="C62" i="5"/>
  <c r="D62" i="5"/>
  <c r="E62" i="5"/>
  <c r="F62" i="5"/>
  <c r="G62" i="5"/>
  <c r="H62" i="5"/>
  <c r="I62" i="5"/>
  <c r="J62" i="5"/>
  <c r="K62" i="5"/>
  <c r="A63" i="5"/>
  <c r="B63" i="5"/>
  <c r="C63" i="5"/>
  <c r="D63" i="5"/>
  <c r="E63" i="5"/>
  <c r="F63" i="5"/>
  <c r="G63" i="5"/>
  <c r="H63" i="5"/>
  <c r="I63" i="5"/>
  <c r="J63" i="5"/>
  <c r="K63" i="5"/>
  <c r="A64" i="5"/>
  <c r="B64" i="5"/>
  <c r="C64" i="5"/>
  <c r="D64" i="5"/>
  <c r="E64" i="5"/>
  <c r="F64" i="5"/>
  <c r="G64" i="5"/>
  <c r="H64" i="5"/>
  <c r="I64" i="5"/>
  <c r="J64" i="5"/>
  <c r="K64" i="5"/>
  <c r="A65" i="5"/>
  <c r="B65" i="5"/>
  <c r="C65" i="5"/>
  <c r="D65" i="5"/>
  <c r="E65" i="5"/>
  <c r="F65" i="5"/>
  <c r="G65" i="5"/>
  <c r="H65" i="5"/>
  <c r="I65" i="5"/>
  <c r="J65" i="5"/>
  <c r="K65" i="5"/>
  <c r="A66" i="5"/>
  <c r="B66" i="5"/>
  <c r="C66" i="5"/>
  <c r="D66" i="5"/>
  <c r="E66" i="5"/>
  <c r="F66" i="5"/>
  <c r="G66" i="5"/>
  <c r="H66" i="5"/>
  <c r="I66" i="5"/>
  <c r="J66" i="5"/>
  <c r="K66" i="5"/>
  <c r="A67" i="5"/>
  <c r="B67" i="5"/>
  <c r="C67" i="5"/>
  <c r="D67" i="5"/>
  <c r="E67" i="5"/>
  <c r="F67" i="5"/>
  <c r="G67" i="5"/>
  <c r="H67" i="5"/>
  <c r="I67" i="5"/>
  <c r="J67" i="5"/>
  <c r="K67" i="5"/>
  <c r="A68" i="5"/>
  <c r="B68" i="5"/>
  <c r="C68" i="5"/>
  <c r="D68" i="5"/>
  <c r="E68" i="5"/>
  <c r="F68" i="5"/>
  <c r="G68" i="5"/>
  <c r="H68" i="5"/>
  <c r="I68" i="5"/>
  <c r="J68" i="5"/>
  <c r="K68" i="5"/>
  <c r="A69" i="5"/>
  <c r="B69" i="5"/>
  <c r="C69" i="5"/>
  <c r="D69" i="5"/>
  <c r="E69" i="5"/>
  <c r="F69" i="5"/>
  <c r="G69" i="5"/>
  <c r="H69" i="5"/>
  <c r="I69" i="5"/>
  <c r="J69" i="5"/>
  <c r="K69" i="5"/>
  <c r="A70" i="5"/>
  <c r="B70" i="5"/>
  <c r="C70" i="5"/>
  <c r="D70" i="5"/>
  <c r="E70" i="5"/>
  <c r="F70" i="5"/>
  <c r="G70" i="5"/>
  <c r="H70" i="5"/>
  <c r="I70" i="5"/>
  <c r="J70" i="5"/>
  <c r="K70" i="5"/>
  <c r="A71" i="5"/>
  <c r="B71" i="5"/>
  <c r="C71" i="5"/>
  <c r="D71" i="5"/>
  <c r="E71" i="5"/>
  <c r="F71" i="5"/>
  <c r="G71" i="5"/>
  <c r="H71" i="5"/>
  <c r="I71" i="5"/>
  <c r="J71" i="5"/>
  <c r="K71" i="5"/>
  <c r="A72" i="5"/>
  <c r="B72" i="5"/>
  <c r="C72" i="5"/>
  <c r="D72" i="5"/>
  <c r="E72" i="5"/>
  <c r="F72" i="5"/>
  <c r="G72" i="5"/>
  <c r="H72" i="5"/>
  <c r="I72" i="5"/>
  <c r="J72" i="5"/>
  <c r="K72" i="5"/>
  <c r="A73" i="5"/>
  <c r="B73" i="5"/>
  <c r="C73" i="5"/>
  <c r="D73" i="5"/>
  <c r="E73" i="5"/>
  <c r="F73" i="5"/>
  <c r="G73" i="5"/>
  <c r="H73" i="5"/>
  <c r="I73" i="5"/>
  <c r="J73" i="5"/>
  <c r="K73" i="5"/>
  <c r="A74" i="5"/>
  <c r="B74" i="5"/>
  <c r="C74" i="5"/>
  <c r="D74" i="5"/>
  <c r="E74" i="5"/>
  <c r="F74" i="5"/>
  <c r="G74" i="5"/>
  <c r="H74" i="5"/>
  <c r="I74" i="5"/>
  <c r="J74" i="5"/>
  <c r="K74" i="5"/>
  <c r="A75" i="5"/>
  <c r="B75" i="5"/>
  <c r="C75" i="5"/>
  <c r="D75" i="5"/>
  <c r="E75" i="5"/>
  <c r="F75" i="5"/>
  <c r="G75" i="5"/>
  <c r="H75" i="5"/>
  <c r="I75" i="5"/>
  <c r="J75" i="5"/>
  <c r="K75" i="5"/>
  <c r="A76" i="5"/>
  <c r="B76" i="5"/>
  <c r="C76" i="5"/>
  <c r="D76" i="5"/>
  <c r="E76" i="5"/>
  <c r="F76" i="5"/>
  <c r="G76" i="5"/>
  <c r="H76" i="5"/>
  <c r="I76" i="5"/>
  <c r="J76" i="5"/>
  <c r="K76" i="5"/>
  <c r="A77" i="5"/>
  <c r="B77" i="5"/>
  <c r="C77" i="5"/>
  <c r="D77" i="5"/>
  <c r="E77" i="5"/>
  <c r="F77" i="5"/>
  <c r="G77" i="5"/>
  <c r="H77" i="5"/>
  <c r="I77" i="5"/>
  <c r="J77" i="5"/>
  <c r="K77" i="5"/>
  <c r="A78" i="5"/>
  <c r="B78" i="5"/>
  <c r="C78" i="5"/>
  <c r="D78" i="5"/>
  <c r="E78" i="5"/>
  <c r="F78" i="5"/>
  <c r="G78" i="5"/>
  <c r="H78" i="5"/>
  <c r="I78" i="5"/>
  <c r="J78" i="5"/>
  <c r="K78" i="5"/>
  <c r="A79" i="5"/>
  <c r="B79" i="5"/>
  <c r="C79" i="5"/>
  <c r="D79" i="5"/>
  <c r="E79" i="5"/>
  <c r="F79" i="5"/>
  <c r="G79" i="5"/>
  <c r="H79" i="5"/>
  <c r="I79" i="5"/>
  <c r="J79" i="5"/>
  <c r="K79" i="5"/>
  <c r="A80" i="5"/>
  <c r="B80" i="5"/>
  <c r="C80" i="5"/>
  <c r="D80" i="5"/>
  <c r="E80" i="5"/>
  <c r="F80" i="5"/>
  <c r="G80" i="5"/>
  <c r="H80" i="5"/>
  <c r="I80" i="5"/>
  <c r="J80" i="5"/>
  <c r="K80" i="5"/>
  <c r="A81" i="5"/>
  <c r="B81" i="5"/>
  <c r="C81" i="5"/>
  <c r="D81" i="5"/>
  <c r="E81" i="5"/>
  <c r="F81" i="5"/>
  <c r="G81" i="5"/>
  <c r="H81" i="5"/>
  <c r="I81" i="5"/>
  <c r="J81" i="5"/>
  <c r="K81" i="5"/>
  <c r="A82" i="5"/>
  <c r="B82" i="5"/>
  <c r="C82" i="5"/>
  <c r="D82" i="5"/>
  <c r="E82" i="5"/>
  <c r="F82" i="5"/>
  <c r="G82" i="5"/>
  <c r="H82" i="5"/>
  <c r="I82" i="5"/>
  <c r="J82" i="5"/>
  <c r="K82" i="5"/>
  <c r="A83" i="5"/>
  <c r="B83" i="5"/>
  <c r="C83" i="5"/>
  <c r="D83" i="5"/>
  <c r="E83" i="5"/>
  <c r="F83" i="5"/>
  <c r="G83" i="5"/>
  <c r="H83" i="5"/>
  <c r="I83" i="5"/>
  <c r="J83" i="5"/>
  <c r="K83" i="5"/>
  <c r="A84" i="5"/>
  <c r="B84" i="5"/>
  <c r="C84" i="5"/>
  <c r="D84" i="5"/>
  <c r="E84" i="5"/>
  <c r="F84" i="5"/>
  <c r="G84" i="5"/>
  <c r="H84" i="5"/>
  <c r="I84" i="5"/>
  <c r="J84" i="5"/>
  <c r="K84" i="5"/>
  <c r="A85" i="5"/>
  <c r="B85" i="5"/>
  <c r="C85" i="5"/>
  <c r="D85" i="5"/>
  <c r="E85" i="5"/>
  <c r="F85" i="5"/>
  <c r="G85" i="5"/>
  <c r="H85" i="5"/>
  <c r="I85" i="5"/>
  <c r="J85" i="5"/>
  <c r="K85" i="5"/>
  <c r="A86" i="5"/>
  <c r="B86" i="5"/>
  <c r="C86" i="5"/>
  <c r="D86" i="5"/>
  <c r="E86" i="5"/>
  <c r="F86" i="5"/>
  <c r="G86" i="5"/>
  <c r="H86" i="5"/>
  <c r="I86" i="5"/>
  <c r="J86" i="5"/>
  <c r="K86" i="5"/>
  <c r="A87" i="5"/>
  <c r="B87" i="5"/>
  <c r="C87" i="5"/>
  <c r="D87" i="5"/>
  <c r="E87" i="5"/>
  <c r="F87" i="5"/>
  <c r="G87" i="5"/>
  <c r="H87" i="5"/>
  <c r="I87" i="5"/>
  <c r="J87" i="5"/>
  <c r="K87" i="5"/>
  <c r="A88" i="5"/>
  <c r="B88" i="5"/>
  <c r="C88" i="5"/>
  <c r="D88" i="5"/>
  <c r="E88" i="5"/>
  <c r="F88" i="5"/>
  <c r="G88" i="5"/>
  <c r="H88" i="5"/>
  <c r="I88" i="5"/>
  <c r="J88" i="5"/>
  <c r="K88" i="5"/>
  <c r="A89" i="5"/>
  <c r="B89" i="5"/>
  <c r="C89" i="5"/>
  <c r="D89" i="5"/>
  <c r="E89" i="5"/>
  <c r="F89" i="5"/>
  <c r="G89" i="5"/>
  <c r="H89" i="5"/>
  <c r="I89" i="5"/>
  <c r="J89" i="5"/>
  <c r="K89" i="5"/>
  <c r="A90" i="5"/>
  <c r="B90" i="5"/>
  <c r="C90" i="5"/>
  <c r="D90" i="5"/>
  <c r="E90" i="5"/>
  <c r="F90" i="5"/>
  <c r="G90" i="5"/>
  <c r="H90" i="5"/>
  <c r="I90" i="5"/>
  <c r="J90" i="5"/>
  <c r="K90" i="5"/>
  <c r="A91" i="5"/>
  <c r="B91" i="5"/>
  <c r="C91" i="5"/>
  <c r="D91" i="5"/>
  <c r="E91" i="5"/>
  <c r="F91" i="5"/>
  <c r="G91" i="5"/>
  <c r="H91" i="5"/>
  <c r="I91" i="5"/>
  <c r="J91" i="5"/>
  <c r="K91" i="5"/>
  <c r="A92" i="5"/>
  <c r="B92" i="5"/>
  <c r="C92" i="5"/>
  <c r="D92" i="5"/>
  <c r="E92" i="5"/>
  <c r="F92" i="5"/>
  <c r="G92" i="5"/>
  <c r="H92" i="5"/>
  <c r="I92" i="5"/>
  <c r="J92" i="5"/>
  <c r="K92" i="5"/>
  <c r="A93" i="5"/>
  <c r="B93" i="5"/>
  <c r="C93" i="5"/>
  <c r="D93" i="5"/>
  <c r="E93" i="5"/>
  <c r="F93" i="5"/>
  <c r="G93" i="5"/>
  <c r="H93" i="5"/>
  <c r="I93" i="5"/>
  <c r="J93" i="5"/>
  <c r="K93" i="5"/>
  <c r="A94" i="5"/>
  <c r="B94" i="5"/>
  <c r="C94" i="5"/>
  <c r="D94" i="5"/>
  <c r="E94" i="5"/>
  <c r="F94" i="5"/>
  <c r="G94" i="5"/>
  <c r="H94" i="5"/>
  <c r="I94" i="5"/>
  <c r="J94" i="5"/>
  <c r="K94" i="5"/>
  <c r="A95" i="5"/>
  <c r="B95" i="5"/>
  <c r="C95" i="5"/>
  <c r="D95" i="5"/>
  <c r="E95" i="5"/>
  <c r="F95" i="5"/>
  <c r="G95" i="5"/>
  <c r="H95" i="5"/>
  <c r="I95" i="5"/>
  <c r="J95" i="5"/>
  <c r="K95" i="5"/>
  <c r="A96" i="5"/>
  <c r="B96" i="5"/>
  <c r="C96" i="5"/>
  <c r="D96" i="5"/>
  <c r="E96" i="5"/>
  <c r="F96" i="5"/>
  <c r="G96" i="5"/>
  <c r="H96" i="5"/>
  <c r="I96" i="5"/>
  <c r="J96" i="5"/>
  <c r="K96" i="5"/>
  <c r="A97" i="5"/>
  <c r="B97" i="5"/>
  <c r="C97" i="5"/>
  <c r="D97" i="5"/>
  <c r="E97" i="5"/>
  <c r="F97" i="5"/>
  <c r="G97" i="5"/>
  <c r="H97" i="5"/>
  <c r="I97" i="5"/>
  <c r="J97" i="5"/>
  <c r="K97" i="5"/>
  <c r="A98" i="5"/>
  <c r="B98" i="5"/>
  <c r="C98" i="5"/>
  <c r="D98" i="5"/>
  <c r="E98" i="5"/>
  <c r="F98" i="5"/>
  <c r="G98" i="5"/>
  <c r="H98" i="5"/>
  <c r="I98" i="5"/>
  <c r="J98" i="5"/>
  <c r="K98" i="5"/>
  <c r="A99" i="5"/>
  <c r="B99" i="5"/>
  <c r="C99" i="5"/>
  <c r="D99" i="5"/>
  <c r="E99" i="5"/>
  <c r="F99" i="5"/>
  <c r="G99" i="5"/>
  <c r="H99" i="5"/>
  <c r="I99" i="5"/>
  <c r="J99" i="5"/>
  <c r="K99" i="5"/>
  <c r="A100" i="5"/>
  <c r="B100" i="5"/>
  <c r="C100" i="5"/>
  <c r="D100" i="5"/>
  <c r="E100" i="5"/>
  <c r="F100" i="5"/>
  <c r="G100" i="5"/>
  <c r="H100" i="5"/>
  <c r="I100" i="5"/>
  <c r="J100" i="5"/>
  <c r="K100" i="5"/>
  <c r="A101" i="5"/>
  <c r="B101" i="5"/>
  <c r="C101" i="5"/>
  <c r="D101" i="5"/>
  <c r="E101" i="5"/>
  <c r="F101" i="5"/>
  <c r="G101" i="5"/>
  <c r="H101" i="5"/>
  <c r="I101" i="5"/>
  <c r="J101" i="5"/>
  <c r="K101" i="5"/>
  <c r="A102" i="5"/>
  <c r="B102" i="5"/>
  <c r="C102" i="5"/>
  <c r="D102" i="5"/>
  <c r="E102" i="5"/>
  <c r="F102" i="5"/>
  <c r="G102" i="5"/>
  <c r="H102" i="5"/>
  <c r="I102" i="5"/>
  <c r="J102" i="5"/>
  <c r="K102" i="5"/>
  <c r="A103" i="5"/>
  <c r="B103" i="5"/>
  <c r="C103" i="5"/>
  <c r="D103" i="5"/>
  <c r="E103" i="5"/>
  <c r="F103" i="5"/>
  <c r="G103" i="5"/>
  <c r="H103" i="5"/>
  <c r="I103" i="5"/>
  <c r="J103" i="5"/>
  <c r="K103" i="5"/>
  <c r="A104" i="5"/>
  <c r="B104" i="5"/>
  <c r="C104" i="5"/>
  <c r="D104" i="5"/>
  <c r="E104" i="5"/>
  <c r="F104" i="5"/>
  <c r="G104" i="5"/>
  <c r="H104" i="5"/>
  <c r="I104" i="5"/>
  <c r="J104" i="5"/>
  <c r="K104" i="5"/>
  <c r="A105" i="5"/>
  <c r="B105" i="5"/>
  <c r="C105" i="5"/>
  <c r="D105" i="5"/>
  <c r="E105" i="5"/>
  <c r="F105" i="5"/>
  <c r="G105" i="5"/>
  <c r="H105" i="5"/>
  <c r="I105" i="5"/>
  <c r="J105" i="5"/>
  <c r="K105" i="5"/>
  <c r="A106" i="5"/>
  <c r="B106" i="5"/>
  <c r="C106" i="5"/>
  <c r="D106" i="5"/>
  <c r="E106" i="5"/>
  <c r="F106" i="5"/>
  <c r="G106" i="5"/>
  <c r="H106" i="5"/>
  <c r="I106" i="5"/>
  <c r="J106" i="5"/>
  <c r="K106" i="5"/>
  <c r="A107" i="5"/>
  <c r="B107" i="5"/>
  <c r="C107" i="5"/>
  <c r="D107" i="5"/>
  <c r="E107" i="5"/>
  <c r="F107" i="5"/>
  <c r="G107" i="5"/>
  <c r="H107" i="5"/>
  <c r="I107" i="5"/>
  <c r="J107" i="5"/>
  <c r="K107" i="5"/>
  <c r="A108" i="5"/>
  <c r="B108" i="5"/>
  <c r="C108" i="5"/>
  <c r="D108" i="5"/>
  <c r="E108" i="5"/>
  <c r="F108" i="5"/>
  <c r="G108" i="5"/>
  <c r="H108" i="5"/>
  <c r="I108" i="5"/>
  <c r="J108" i="5"/>
  <c r="K108" i="5"/>
  <c r="A109" i="5"/>
  <c r="B109" i="5"/>
  <c r="C109" i="5"/>
  <c r="D109" i="5"/>
  <c r="E109" i="5"/>
  <c r="F109" i="5"/>
  <c r="G109" i="5"/>
  <c r="H109" i="5"/>
  <c r="I109" i="5"/>
  <c r="J109" i="5"/>
  <c r="K109" i="5"/>
  <c r="A110" i="5"/>
  <c r="B110" i="5"/>
  <c r="C110" i="5"/>
  <c r="D110" i="5"/>
  <c r="E110" i="5"/>
  <c r="F110" i="5"/>
  <c r="G110" i="5"/>
  <c r="H110" i="5"/>
  <c r="I110" i="5"/>
  <c r="J110" i="5"/>
  <c r="K110" i="5"/>
  <c r="A111" i="5"/>
  <c r="B111" i="5"/>
  <c r="C111" i="5"/>
  <c r="D111" i="5"/>
  <c r="E111" i="5"/>
  <c r="F111" i="5"/>
  <c r="G111" i="5"/>
  <c r="H111" i="5"/>
  <c r="I111" i="5"/>
  <c r="J111" i="5"/>
  <c r="K111" i="5"/>
  <c r="A112" i="5"/>
  <c r="B112" i="5"/>
  <c r="C112" i="5"/>
  <c r="D112" i="5"/>
  <c r="E112" i="5"/>
  <c r="F112" i="5"/>
  <c r="G112" i="5"/>
  <c r="H112" i="5"/>
  <c r="I112" i="5"/>
  <c r="J112" i="5"/>
  <c r="K112" i="5"/>
  <c r="A113" i="5"/>
  <c r="B113" i="5"/>
  <c r="C113" i="5"/>
  <c r="D113" i="5"/>
  <c r="E113" i="5"/>
  <c r="F113" i="5"/>
  <c r="G113" i="5"/>
  <c r="H113" i="5"/>
  <c r="I113" i="5"/>
  <c r="J113" i="5"/>
  <c r="K113" i="5"/>
  <c r="A114" i="5"/>
  <c r="B114" i="5"/>
  <c r="C114" i="5"/>
  <c r="D114" i="5"/>
  <c r="E114" i="5"/>
  <c r="F114" i="5"/>
  <c r="G114" i="5"/>
  <c r="H114" i="5"/>
  <c r="I114" i="5"/>
  <c r="J114" i="5"/>
  <c r="K114" i="5"/>
  <c r="A115" i="5"/>
  <c r="B115" i="5"/>
  <c r="C115" i="5"/>
  <c r="D115" i="5"/>
  <c r="E115" i="5"/>
  <c r="F115" i="5"/>
  <c r="G115" i="5"/>
  <c r="H115" i="5"/>
  <c r="I115" i="5"/>
  <c r="J115" i="5"/>
  <c r="K115" i="5"/>
  <c r="A116" i="5"/>
  <c r="B116" i="5"/>
  <c r="C116" i="5"/>
  <c r="D116" i="5"/>
  <c r="E116" i="5"/>
  <c r="F116" i="5"/>
  <c r="G116" i="5"/>
  <c r="H116" i="5"/>
  <c r="I116" i="5"/>
  <c r="J116" i="5"/>
  <c r="K116" i="5"/>
  <c r="A117" i="5"/>
  <c r="B117" i="5"/>
  <c r="C117" i="5"/>
  <c r="D117" i="5"/>
  <c r="E117" i="5"/>
  <c r="F117" i="5"/>
  <c r="G117" i="5"/>
  <c r="H117" i="5"/>
  <c r="I117" i="5"/>
  <c r="J117" i="5"/>
  <c r="K117" i="5"/>
  <c r="A118" i="5"/>
  <c r="B118" i="5"/>
  <c r="C118" i="5"/>
  <c r="D118" i="5"/>
  <c r="E118" i="5"/>
  <c r="F118" i="5"/>
  <c r="G118" i="5"/>
  <c r="H118" i="5"/>
  <c r="I118" i="5"/>
  <c r="J118" i="5"/>
  <c r="K118" i="5"/>
  <c r="A119" i="5"/>
  <c r="B119" i="5"/>
  <c r="C119" i="5"/>
  <c r="D119" i="5"/>
  <c r="E119" i="5"/>
  <c r="F119" i="5"/>
  <c r="G119" i="5"/>
  <c r="H119" i="5"/>
  <c r="I119" i="5"/>
  <c r="J119" i="5"/>
  <c r="K119" i="5"/>
  <c r="A120" i="5"/>
  <c r="B120" i="5"/>
  <c r="C120" i="5"/>
  <c r="D120" i="5"/>
  <c r="E120" i="5"/>
  <c r="F120" i="5"/>
  <c r="G120" i="5"/>
  <c r="H120" i="5"/>
  <c r="I120" i="5"/>
  <c r="J120" i="5"/>
  <c r="K120" i="5"/>
  <c r="A121" i="5"/>
  <c r="B121" i="5"/>
  <c r="C121" i="5"/>
  <c r="D121" i="5"/>
  <c r="E121" i="5"/>
  <c r="F121" i="5"/>
  <c r="G121" i="5"/>
  <c r="H121" i="5"/>
  <c r="I121" i="5"/>
  <c r="J121" i="5"/>
  <c r="K121" i="5"/>
  <c r="A122" i="5"/>
  <c r="B122" i="5"/>
  <c r="C122" i="5"/>
  <c r="D122" i="5"/>
  <c r="E122" i="5"/>
  <c r="F122" i="5"/>
  <c r="G122" i="5"/>
  <c r="H122" i="5"/>
  <c r="I122" i="5"/>
  <c r="J122" i="5"/>
  <c r="K122" i="5"/>
  <c r="A123" i="5"/>
  <c r="B123" i="5"/>
  <c r="C123" i="5"/>
  <c r="D123" i="5"/>
  <c r="E123" i="5"/>
  <c r="F123" i="5"/>
  <c r="G123" i="5"/>
  <c r="H123" i="5"/>
  <c r="I123" i="5"/>
  <c r="J123" i="5"/>
  <c r="K123" i="5"/>
  <c r="A124" i="5"/>
  <c r="B124" i="5"/>
  <c r="C124" i="5"/>
  <c r="D124" i="5"/>
  <c r="E124" i="5"/>
  <c r="F124" i="5"/>
  <c r="G124" i="5"/>
  <c r="H124" i="5"/>
  <c r="I124" i="5"/>
  <c r="J124" i="5"/>
  <c r="K124" i="5"/>
  <c r="A125" i="5"/>
  <c r="B125" i="5"/>
  <c r="C125" i="5"/>
  <c r="D125" i="5"/>
  <c r="E125" i="5"/>
  <c r="F125" i="5"/>
  <c r="G125" i="5"/>
  <c r="H125" i="5"/>
  <c r="I125" i="5"/>
  <c r="J125" i="5"/>
  <c r="K125" i="5"/>
  <c r="A126" i="5"/>
  <c r="B126" i="5"/>
  <c r="C126" i="5"/>
  <c r="D126" i="5"/>
  <c r="E126" i="5"/>
  <c r="F126" i="5"/>
  <c r="G126" i="5"/>
  <c r="H126" i="5"/>
  <c r="I126" i="5"/>
  <c r="J126" i="5"/>
  <c r="K126" i="5"/>
  <c r="A127" i="5"/>
  <c r="B127" i="5"/>
  <c r="C127" i="5"/>
  <c r="D127" i="5"/>
  <c r="E127" i="5"/>
  <c r="F127" i="5"/>
  <c r="G127" i="5"/>
  <c r="H127" i="5"/>
  <c r="I127" i="5"/>
  <c r="J127" i="5"/>
  <c r="K127" i="5"/>
  <c r="A128" i="5"/>
  <c r="B128" i="5"/>
  <c r="C128" i="5"/>
  <c r="D128" i="5"/>
  <c r="E128" i="5"/>
  <c r="F128" i="5"/>
  <c r="G128" i="5"/>
  <c r="H128" i="5"/>
  <c r="I128" i="5"/>
  <c r="J128" i="5"/>
  <c r="K128" i="5"/>
  <c r="A5" i="3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AD52" i="2" s="1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AL52" i="2" s="1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AH53" i="2" s="1"/>
  <c r="C84" i="3"/>
  <c r="D84" i="3"/>
  <c r="E84" i="3"/>
  <c r="F84" i="3"/>
  <c r="G84" i="3"/>
  <c r="H84" i="3"/>
  <c r="I84" i="3"/>
  <c r="J84" i="3"/>
  <c r="K84" i="3"/>
  <c r="A85" i="3"/>
  <c r="B85" i="3"/>
  <c r="AI53" i="2" s="1"/>
  <c r="C85" i="3"/>
  <c r="D85" i="3"/>
  <c r="E85" i="3"/>
  <c r="F85" i="3"/>
  <c r="G85" i="3"/>
  <c r="H85" i="3"/>
  <c r="I85" i="3"/>
  <c r="J85" i="3"/>
  <c r="K85" i="3"/>
  <c r="A86" i="3"/>
  <c r="B86" i="3"/>
  <c r="AJ53" i="2" s="1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AD54" i="2" s="1"/>
  <c r="C92" i="3"/>
  <c r="D92" i="3"/>
  <c r="E92" i="3"/>
  <c r="F92" i="3"/>
  <c r="G92" i="3"/>
  <c r="H92" i="3"/>
  <c r="I92" i="3"/>
  <c r="J92" i="3"/>
  <c r="K92" i="3"/>
  <c r="A93" i="3"/>
  <c r="B93" i="3"/>
  <c r="AE54" i="2" s="1"/>
  <c r="C93" i="3"/>
  <c r="D93" i="3"/>
  <c r="E93" i="3"/>
  <c r="F93" i="3"/>
  <c r="G93" i="3"/>
  <c r="H93" i="3"/>
  <c r="I93" i="3"/>
  <c r="J93" i="3"/>
  <c r="K93" i="3"/>
  <c r="A94" i="3"/>
  <c r="B94" i="3"/>
  <c r="AF54" i="2" s="1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AL54" i="2" s="1"/>
  <c r="C100" i="3"/>
  <c r="D100" i="3"/>
  <c r="E100" i="3"/>
  <c r="F100" i="3"/>
  <c r="G100" i="3"/>
  <c r="H100" i="3"/>
  <c r="I100" i="3"/>
  <c r="J100" i="3"/>
  <c r="K100" i="3"/>
  <c r="A101" i="3"/>
  <c r="B101" i="3"/>
  <c r="AM54" i="2" s="1"/>
  <c r="C101" i="3"/>
  <c r="D101" i="3"/>
  <c r="E101" i="3"/>
  <c r="F101" i="3"/>
  <c r="G101" i="3"/>
  <c r="H101" i="3"/>
  <c r="I101" i="3"/>
  <c r="J101" i="3"/>
  <c r="K101" i="3"/>
  <c r="A102" i="3"/>
  <c r="B102" i="3"/>
  <c r="AB55" i="2" s="1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AH55" i="2" s="1"/>
  <c r="C108" i="3"/>
  <c r="D108" i="3"/>
  <c r="E108" i="3"/>
  <c r="F108" i="3"/>
  <c r="G108" i="3"/>
  <c r="H108" i="3"/>
  <c r="I108" i="3"/>
  <c r="J108" i="3"/>
  <c r="K108" i="3"/>
  <c r="A109" i="3"/>
  <c r="B109" i="3"/>
  <c r="AI55" i="2" s="1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AD56" i="2" s="1"/>
  <c r="C116" i="3"/>
  <c r="D116" i="3"/>
  <c r="E116" i="3"/>
  <c r="F116" i="3"/>
  <c r="G116" i="3"/>
  <c r="H116" i="3"/>
  <c r="I116" i="3"/>
  <c r="J116" i="3"/>
  <c r="K116" i="3"/>
  <c r="A117" i="3"/>
  <c r="B117" i="3"/>
  <c r="AE56" i="2" s="1"/>
  <c r="C117" i="3"/>
  <c r="D117" i="3"/>
  <c r="E117" i="3"/>
  <c r="F117" i="3"/>
  <c r="G117" i="3"/>
  <c r="H117" i="3"/>
  <c r="I117" i="3"/>
  <c r="J117" i="3"/>
  <c r="K117" i="3"/>
  <c r="A118" i="3"/>
  <c r="B118" i="3"/>
  <c r="AF56" i="2" s="1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AL56" i="2" s="1"/>
  <c r="C124" i="3"/>
  <c r="D124" i="3"/>
  <c r="E124" i="3"/>
  <c r="F124" i="3"/>
  <c r="G124" i="3"/>
  <c r="H124" i="3"/>
  <c r="I124" i="3"/>
  <c r="J124" i="3"/>
  <c r="K124" i="3"/>
  <c r="A125" i="3"/>
  <c r="B125" i="3"/>
  <c r="AM56" i="2" s="1"/>
  <c r="C125" i="3"/>
  <c r="D125" i="3"/>
  <c r="E125" i="3"/>
  <c r="F125" i="3"/>
  <c r="G125" i="3"/>
  <c r="H125" i="3"/>
  <c r="I125" i="3"/>
  <c r="J125" i="3"/>
  <c r="K125" i="3"/>
  <c r="A126" i="3"/>
  <c r="B126" i="3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6" i="15"/>
  <c r="B6" i="15"/>
  <c r="C6" i="15"/>
  <c r="D6" i="15"/>
  <c r="E6" i="15"/>
  <c r="F6" i="15"/>
  <c r="G6" i="15"/>
  <c r="H6" i="15"/>
  <c r="I6" i="15"/>
  <c r="J6" i="15"/>
  <c r="K6" i="15"/>
  <c r="A7" i="15"/>
  <c r="B7" i="15"/>
  <c r="C7" i="15"/>
  <c r="D7" i="15"/>
  <c r="E7" i="15"/>
  <c r="F7" i="15"/>
  <c r="G7" i="15"/>
  <c r="H7" i="15"/>
  <c r="I7" i="15"/>
  <c r="J7" i="15"/>
  <c r="K7" i="15"/>
  <c r="A8" i="15"/>
  <c r="B8" i="15"/>
  <c r="C8" i="15"/>
  <c r="D8" i="15"/>
  <c r="E8" i="15"/>
  <c r="F8" i="15"/>
  <c r="G8" i="15"/>
  <c r="H8" i="15"/>
  <c r="I8" i="15"/>
  <c r="J8" i="15"/>
  <c r="K8" i="15"/>
  <c r="A9" i="15"/>
  <c r="B9" i="15"/>
  <c r="C9" i="15"/>
  <c r="D9" i="15"/>
  <c r="E9" i="15"/>
  <c r="F9" i="15"/>
  <c r="G9" i="15"/>
  <c r="H9" i="15"/>
  <c r="I9" i="15"/>
  <c r="J9" i="15"/>
  <c r="K9" i="15"/>
  <c r="A10" i="15"/>
  <c r="B10" i="15"/>
  <c r="C10" i="15"/>
  <c r="D10" i="15"/>
  <c r="E10" i="15"/>
  <c r="F10" i="15"/>
  <c r="G10" i="15"/>
  <c r="H10" i="15"/>
  <c r="I10" i="15"/>
  <c r="J10" i="15"/>
  <c r="K10" i="15"/>
  <c r="A11" i="15"/>
  <c r="B11" i="15"/>
  <c r="C11" i="15"/>
  <c r="D11" i="15"/>
  <c r="E11" i="15"/>
  <c r="F11" i="15"/>
  <c r="G11" i="15"/>
  <c r="H11" i="15"/>
  <c r="I11" i="15"/>
  <c r="J11" i="15"/>
  <c r="K11" i="15"/>
  <c r="A12" i="15"/>
  <c r="B12" i="15"/>
  <c r="C12" i="15"/>
  <c r="D12" i="15"/>
  <c r="E12" i="15"/>
  <c r="F12" i="15"/>
  <c r="G12" i="15"/>
  <c r="H12" i="15"/>
  <c r="I12" i="15"/>
  <c r="J12" i="15"/>
  <c r="K12" i="15"/>
  <c r="A13" i="15"/>
  <c r="B13" i="15"/>
  <c r="C13" i="15"/>
  <c r="D13" i="15"/>
  <c r="E13" i="15"/>
  <c r="F13" i="15"/>
  <c r="G13" i="15"/>
  <c r="H13" i="15"/>
  <c r="I13" i="15"/>
  <c r="J13" i="15"/>
  <c r="K13" i="15"/>
  <c r="A14" i="15"/>
  <c r="B14" i="15"/>
  <c r="C14" i="15"/>
  <c r="D14" i="15"/>
  <c r="E14" i="15"/>
  <c r="F14" i="15"/>
  <c r="G14" i="15"/>
  <c r="H14" i="15"/>
  <c r="I14" i="15"/>
  <c r="J14" i="15"/>
  <c r="K14" i="15"/>
  <c r="A15" i="15"/>
  <c r="B15" i="15"/>
  <c r="C15" i="15"/>
  <c r="D15" i="15"/>
  <c r="E15" i="15"/>
  <c r="F15" i="15"/>
  <c r="G15" i="15"/>
  <c r="H15" i="15"/>
  <c r="I15" i="15"/>
  <c r="J15" i="15"/>
  <c r="K15" i="15"/>
  <c r="A16" i="15"/>
  <c r="B16" i="15"/>
  <c r="C16" i="15"/>
  <c r="D16" i="15"/>
  <c r="E16" i="15"/>
  <c r="F16" i="15"/>
  <c r="G16" i="15"/>
  <c r="H16" i="15"/>
  <c r="I16" i="15"/>
  <c r="J16" i="15"/>
  <c r="K16" i="15"/>
  <c r="A17" i="15"/>
  <c r="B17" i="15"/>
  <c r="C17" i="15"/>
  <c r="D17" i="15"/>
  <c r="E17" i="15"/>
  <c r="F17" i="15"/>
  <c r="G17" i="15"/>
  <c r="H17" i="15"/>
  <c r="I17" i="15"/>
  <c r="J17" i="15"/>
  <c r="K17" i="15"/>
  <c r="A18" i="15"/>
  <c r="B18" i="15"/>
  <c r="C18" i="15"/>
  <c r="D18" i="15"/>
  <c r="E18" i="15"/>
  <c r="F18" i="15"/>
  <c r="G18" i="15"/>
  <c r="H18" i="15"/>
  <c r="I18" i="15"/>
  <c r="J18" i="15"/>
  <c r="K18" i="15"/>
  <c r="A19" i="15"/>
  <c r="B19" i="15"/>
  <c r="C19" i="15"/>
  <c r="D19" i="15"/>
  <c r="E19" i="15"/>
  <c r="F19" i="15"/>
  <c r="G19" i="15"/>
  <c r="H19" i="15"/>
  <c r="I19" i="15"/>
  <c r="J19" i="15"/>
  <c r="K19" i="15"/>
  <c r="A20" i="15"/>
  <c r="B20" i="15"/>
  <c r="C20" i="15"/>
  <c r="D20" i="15"/>
  <c r="E20" i="15"/>
  <c r="F20" i="15"/>
  <c r="G20" i="15"/>
  <c r="H20" i="15"/>
  <c r="I20" i="15"/>
  <c r="J20" i="15"/>
  <c r="K20" i="15"/>
  <c r="A21" i="15"/>
  <c r="B21" i="15"/>
  <c r="C21" i="15"/>
  <c r="D21" i="15"/>
  <c r="E21" i="15"/>
  <c r="F21" i="15"/>
  <c r="G21" i="15"/>
  <c r="H21" i="15"/>
  <c r="I21" i="15"/>
  <c r="J21" i="15"/>
  <c r="K21" i="15"/>
  <c r="A22" i="15"/>
  <c r="B22" i="15"/>
  <c r="C22" i="15"/>
  <c r="D22" i="15"/>
  <c r="E22" i="15"/>
  <c r="F22" i="15"/>
  <c r="G22" i="15"/>
  <c r="H22" i="15"/>
  <c r="I22" i="15"/>
  <c r="J22" i="15"/>
  <c r="K22" i="15"/>
  <c r="A23" i="15"/>
  <c r="B23" i="15"/>
  <c r="C23" i="15"/>
  <c r="D23" i="15"/>
  <c r="E23" i="15"/>
  <c r="F23" i="15"/>
  <c r="G23" i="15"/>
  <c r="H23" i="15"/>
  <c r="I23" i="15"/>
  <c r="J23" i="15"/>
  <c r="K23" i="15"/>
  <c r="A24" i="15"/>
  <c r="B24" i="15"/>
  <c r="C24" i="15"/>
  <c r="D24" i="15"/>
  <c r="E24" i="15"/>
  <c r="F24" i="15"/>
  <c r="G24" i="15"/>
  <c r="H24" i="15"/>
  <c r="I24" i="15"/>
  <c r="J24" i="15"/>
  <c r="K24" i="15"/>
  <c r="A25" i="15"/>
  <c r="B25" i="15"/>
  <c r="C25" i="15"/>
  <c r="D25" i="15"/>
  <c r="E25" i="15"/>
  <c r="F25" i="15"/>
  <c r="G25" i="15"/>
  <c r="H25" i="15"/>
  <c r="I25" i="15"/>
  <c r="J25" i="15"/>
  <c r="K25" i="15"/>
  <c r="A26" i="15"/>
  <c r="B26" i="15"/>
  <c r="C26" i="15"/>
  <c r="D26" i="15"/>
  <c r="E26" i="15"/>
  <c r="F26" i="15"/>
  <c r="G26" i="15"/>
  <c r="H26" i="15"/>
  <c r="I26" i="15"/>
  <c r="J26" i="15"/>
  <c r="K26" i="15"/>
  <c r="A27" i="15"/>
  <c r="B27" i="15"/>
  <c r="C27" i="15"/>
  <c r="D27" i="15"/>
  <c r="E27" i="15"/>
  <c r="F27" i="15"/>
  <c r="G27" i="15"/>
  <c r="H27" i="15"/>
  <c r="I27" i="15"/>
  <c r="J27" i="15"/>
  <c r="K27" i="15"/>
  <c r="A28" i="15"/>
  <c r="B28" i="15"/>
  <c r="C28" i="15"/>
  <c r="D28" i="15"/>
  <c r="E28" i="15"/>
  <c r="F28" i="15"/>
  <c r="G28" i="15"/>
  <c r="H28" i="15"/>
  <c r="I28" i="15"/>
  <c r="J28" i="15"/>
  <c r="K28" i="15"/>
  <c r="A29" i="15"/>
  <c r="B29" i="15"/>
  <c r="C29" i="15"/>
  <c r="D29" i="15"/>
  <c r="E29" i="15"/>
  <c r="F29" i="15"/>
  <c r="G29" i="15"/>
  <c r="H29" i="15"/>
  <c r="I29" i="15"/>
  <c r="J29" i="15"/>
  <c r="K29" i="15"/>
  <c r="A30" i="15"/>
  <c r="B30" i="15"/>
  <c r="C30" i="15"/>
  <c r="D30" i="15"/>
  <c r="E30" i="15"/>
  <c r="F30" i="15"/>
  <c r="G30" i="15"/>
  <c r="H30" i="15"/>
  <c r="I30" i="15"/>
  <c r="J30" i="15"/>
  <c r="K30" i="15"/>
  <c r="A31" i="15"/>
  <c r="B31" i="15"/>
  <c r="C31" i="15"/>
  <c r="D31" i="15"/>
  <c r="E31" i="15"/>
  <c r="F31" i="15"/>
  <c r="G31" i="15"/>
  <c r="H31" i="15"/>
  <c r="I31" i="15"/>
  <c r="J31" i="15"/>
  <c r="K31" i="15"/>
  <c r="A32" i="15"/>
  <c r="B32" i="15"/>
  <c r="C32" i="15"/>
  <c r="D32" i="15"/>
  <c r="E32" i="15"/>
  <c r="F32" i="15"/>
  <c r="G32" i="15"/>
  <c r="H32" i="15"/>
  <c r="I32" i="15"/>
  <c r="J32" i="15"/>
  <c r="K32" i="15"/>
  <c r="A33" i="15"/>
  <c r="B33" i="15"/>
  <c r="C33" i="15"/>
  <c r="D33" i="15"/>
  <c r="E33" i="15"/>
  <c r="F33" i="15"/>
  <c r="G33" i="15"/>
  <c r="H33" i="15"/>
  <c r="I33" i="15"/>
  <c r="J33" i="15"/>
  <c r="K33" i="15"/>
  <c r="A34" i="15"/>
  <c r="B34" i="15"/>
  <c r="C34" i="15"/>
  <c r="D34" i="15"/>
  <c r="E34" i="15"/>
  <c r="F34" i="15"/>
  <c r="G34" i="15"/>
  <c r="H34" i="15"/>
  <c r="I34" i="15"/>
  <c r="J34" i="15"/>
  <c r="K34" i="15"/>
  <c r="A35" i="15"/>
  <c r="B35" i="15"/>
  <c r="C35" i="15"/>
  <c r="D35" i="15"/>
  <c r="E35" i="15"/>
  <c r="F35" i="15"/>
  <c r="G35" i="15"/>
  <c r="H35" i="15"/>
  <c r="I35" i="15"/>
  <c r="J35" i="15"/>
  <c r="K35" i="15"/>
  <c r="A36" i="15"/>
  <c r="B36" i="15"/>
  <c r="C36" i="15"/>
  <c r="D36" i="15"/>
  <c r="E36" i="15"/>
  <c r="F36" i="15"/>
  <c r="G36" i="15"/>
  <c r="H36" i="15"/>
  <c r="I36" i="15"/>
  <c r="J36" i="15"/>
  <c r="K36" i="15"/>
  <c r="A37" i="15"/>
  <c r="B37" i="15"/>
  <c r="C37" i="15"/>
  <c r="D37" i="15"/>
  <c r="E37" i="15"/>
  <c r="F37" i="15"/>
  <c r="G37" i="15"/>
  <c r="H37" i="15"/>
  <c r="I37" i="15"/>
  <c r="J37" i="15"/>
  <c r="K37" i="15"/>
  <c r="A38" i="15"/>
  <c r="B38" i="15"/>
  <c r="C38" i="15"/>
  <c r="D38" i="15"/>
  <c r="E38" i="15"/>
  <c r="F38" i="15"/>
  <c r="G38" i="15"/>
  <c r="H38" i="15"/>
  <c r="I38" i="15"/>
  <c r="J38" i="15"/>
  <c r="K38" i="15"/>
  <c r="A39" i="15"/>
  <c r="B39" i="15"/>
  <c r="C39" i="15"/>
  <c r="D39" i="15"/>
  <c r="E39" i="15"/>
  <c r="F39" i="15"/>
  <c r="G39" i="15"/>
  <c r="H39" i="15"/>
  <c r="I39" i="15"/>
  <c r="J39" i="15"/>
  <c r="K39" i="15"/>
  <c r="A40" i="15"/>
  <c r="B40" i="15"/>
  <c r="C40" i="15"/>
  <c r="D40" i="15"/>
  <c r="E40" i="15"/>
  <c r="F40" i="15"/>
  <c r="G40" i="15"/>
  <c r="H40" i="15"/>
  <c r="I40" i="15"/>
  <c r="J40" i="15"/>
  <c r="K40" i="15"/>
  <c r="A41" i="15"/>
  <c r="B41" i="15"/>
  <c r="C41" i="15"/>
  <c r="D41" i="15"/>
  <c r="E41" i="15"/>
  <c r="F41" i="15"/>
  <c r="G41" i="15"/>
  <c r="H41" i="15"/>
  <c r="I41" i="15"/>
  <c r="J41" i="15"/>
  <c r="K41" i="15"/>
  <c r="A42" i="15"/>
  <c r="B42" i="15"/>
  <c r="C42" i="15"/>
  <c r="D42" i="15"/>
  <c r="E42" i="15"/>
  <c r="F42" i="15"/>
  <c r="G42" i="15"/>
  <c r="H42" i="15"/>
  <c r="I42" i="15"/>
  <c r="J42" i="15"/>
  <c r="K42" i="15"/>
  <c r="A43" i="15"/>
  <c r="B43" i="15"/>
  <c r="C43" i="15"/>
  <c r="D43" i="15"/>
  <c r="E43" i="15"/>
  <c r="F43" i="15"/>
  <c r="G43" i="15"/>
  <c r="H43" i="15"/>
  <c r="I43" i="15"/>
  <c r="J43" i="15"/>
  <c r="K43" i="15"/>
  <c r="A44" i="15"/>
  <c r="B44" i="15"/>
  <c r="C44" i="15"/>
  <c r="D44" i="15"/>
  <c r="E44" i="15"/>
  <c r="F44" i="15"/>
  <c r="G44" i="15"/>
  <c r="H44" i="15"/>
  <c r="I44" i="15"/>
  <c r="J44" i="15"/>
  <c r="K44" i="15"/>
  <c r="A45" i="15"/>
  <c r="B45" i="15"/>
  <c r="C45" i="15"/>
  <c r="D45" i="15"/>
  <c r="E45" i="15"/>
  <c r="F45" i="15"/>
  <c r="G45" i="15"/>
  <c r="H45" i="15"/>
  <c r="I45" i="15"/>
  <c r="J45" i="15"/>
  <c r="K45" i="15"/>
  <c r="A46" i="15"/>
  <c r="B46" i="15"/>
  <c r="C46" i="15"/>
  <c r="D46" i="15"/>
  <c r="E46" i="15"/>
  <c r="F46" i="15"/>
  <c r="G46" i="15"/>
  <c r="H46" i="15"/>
  <c r="I46" i="15"/>
  <c r="J46" i="15"/>
  <c r="K46" i="15"/>
  <c r="A47" i="15"/>
  <c r="B47" i="15"/>
  <c r="C47" i="15"/>
  <c r="D47" i="15"/>
  <c r="E47" i="15"/>
  <c r="F47" i="15"/>
  <c r="G47" i="15"/>
  <c r="H47" i="15"/>
  <c r="I47" i="15"/>
  <c r="J47" i="15"/>
  <c r="K47" i="15"/>
  <c r="A48" i="15"/>
  <c r="B48" i="15"/>
  <c r="C48" i="15"/>
  <c r="D48" i="15"/>
  <c r="E48" i="15"/>
  <c r="F48" i="15"/>
  <c r="G48" i="15"/>
  <c r="H48" i="15"/>
  <c r="I48" i="15"/>
  <c r="J48" i="15"/>
  <c r="K48" i="15"/>
  <c r="A49" i="15"/>
  <c r="B49" i="15"/>
  <c r="C49" i="15"/>
  <c r="D49" i="15"/>
  <c r="E49" i="15"/>
  <c r="F49" i="15"/>
  <c r="G49" i="15"/>
  <c r="H49" i="15"/>
  <c r="I49" i="15"/>
  <c r="J49" i="15"/>
  <c r="K49" i="15"/>
  <c r="A50" i="15"/>
  <c r="B50" i="15"/>
  <c r="C50" i="15"/>
  <c r="D50" i="15"/>
  <c r="E50" i="15"/>
  <c r="F50" i="15"/>
  <c r="G50" i="15"/>
  <c r="H50" i="15"/>
  <c r="I50" i="15"/>
  <c r="J50" i="15"/>
  <c r="K50" i="15"/>
  <c r="A51" i="15"/>
  <c r="B51" i="15"/>
  <c r="C51" i="15"/>
  <c r="D51" i="15"/>
  <c r="E51" i="15"/>
  <c r="F51" i="15"/>
  <c r="G51" i="15"/>
  <c r="H51" i="15"/>
  <c r="I51" i="15"/>
  <c r="J51" i="15"/>
  <c r="K51" i="15"/>
  <c r="A52" i="15"/>
  <c r="B52" i="15"/>
  <c r="C52" i="15"/>
  <c r="D52" i="15"/>
  <c r="E52" i="15"/>
  <c r="F52" i="15"/>
  <c r="G52" i="15"/>
  <c r="H52" i="15"/>
  <c r="I52" i="15"/>
  <c r="J52" i="15"/>
  <c r="K52" i="15"/>
  <c r="A53" i="15"/>
  <c r="B53" i="15"/>
  <c r="C53" i="15"/>
  <c r="D53" i="15"/>
  <c r="E53" i="15"/>
  <c r="F53" i="15"/>
  <c r="G53" i="15"/>
  <c r="H53" i="15"/>
  <c r="I53" i="15"/>
  <c r="J53" i="15"/>
  <c r="K53" i="15"/>
  <c r="A54" i="15"/>
  <c r="B54" i="15"/>
  <c r="C54" i="15"/>
  <c r="D54" i="15"/>
  <c r="E54" i="15"/>
  <c r="F54" i="15"/>
  <c r="G54" i="15"/>
  <c r="H54" i="15"/>
  <c r="I54" i="15"/>
  <c r="J54" i="15"/>
  <c r="K54" i="15"/>
  <c r="A55" i="15"/>
  <c r="B55" i="15"/>
  <c r="C55" i="15"/>
  <c r="D55" i="15"/>
  <c r="E55" i="15"/>
  <c r="F55" i="15"/>
  <c r="G55" i="15"/>
  <c r="H55" i="15"/>
  <c r="I55" i="15"/>
  <c r="J55" i="15"/>
  <c r="K55" i="15"/>
  <c r="A56" i="15"/>
  <c r="B56" i="15"/>
  <c r="C56" i="15"/>
  <c r="D56" i="15"/>
  <c r="E56" i="15"/>
  <c r="F56" i="15"/>
  <c r="G56" i="15"/>
  <c r="H56" i="15"/>
  <c r="I56" i="15"/>
  <c r="J56" i="15"/>
  <c r="K56" i="15"/>
  <c r="A57" i="15"/>
  <c r="B57" i="15"/>
  <c r="C57" i="15"/>
  <c r="D57" i="15"/>
  <c r="E57" i="15"/>
  <c r="F57" i="15"/>
  <c r="G57" i="15"/>
  <c r="H57" i="15"/>
  <c r="I57" i="15"/>
  <c r="J57" i="15"/>
  <c r="K57" i="15"/>
  <c r="A58" i="15"/>
  <c r="B58" i="15"/>
  <c r="C58" i="15"/>
  <c r="D58" i="15"/>
  <c r="E58" i="15"/>
  <c r="F58" i="15"/>
  <c r="G58" i="15"/>
  <c r="H58" i="15"/>
  <c r="I58" i="15"/>
  <c r="J58" i="15"/>
  <c r="K58" i="15"/>
  <c r="A59" i="15"/>
  <c r="B59" i="15"/>
  <c r="C59" i="15"/>
  <c r="D59" i="15"/>
  <c r="E59" i="15"/>
  <c r="F59" i="15"/>
  <c r="G59" i="15"/>
  <c r="H59" i="15"/>
  <c r="I59" i="15"/>
  <c r="J59" i="15"/>
  <c r="K59" i="15"/>
  <c r="A60" i="15"/>
  <c r="B60" i="15"/>
  <c r="C60" i="15"/>
  <c r="D60" i="15"/>
  <c r="E60" i="15"/>
  <c r="F60" i="15"/>
  <c r="G60" i="15"/>
  <c r="H60" i="15"/>
  <c r="I60" i="15"/>
  <c r="J60" i="15"/>
  <c r="K60" i="15"/>
  <c r="A61" i="15"/>
  <c r="B61" i="15"/>
  <c r="C61" i="15"/>
  <c r="D61" i="15"/>
  <c r="E61" i="15"/>
  <c r="F61" i="15"/>
  <c r="G61" i="15"/>
  <c r="H61" i="15"/>
  <c r="I61" i="15"/>
  <c r="J61" i="15"/>
  <c r="K61" i="15"/>
  <c r="A62" i="15"/>
  <c r="B62" i="15"/>
  <c r="C62" i="15"/>
  <c r="D62" i="15"/>
  <c r="E62" i="15"/>
  <c r="F62" i="15"/>
  <c r="G62" i="15"/>
  <c r="H62" i="15"/>
  <c r="I62" i="15"/>
  <c r="J62" i="15"/>
  <c r="K62" i="15"/>
  <c r="A63" i="15"/>
  <c r="B63" i="15"/>
  <c r="C63" i="15"/>
  <c r="D63" i="15"/>
  <c r="E63" i="15"/>
  <c r="F63" i="15"/>
  <c r="G63" i="15"/>
  <c r="H63" i="15"/>
  <c r="I63" i="15"/>
  <c r="J63" i="15"/>
  <c r="K63" i="15"/>
  <c r="A64" i="15"/>
  <c r="B64" i="15"/>
  <c r="C64" i="15"/>
  <c r="D64" i="15"/>
  <c r="E64" i="15"/>
  <c r="F64" i="15"/>
  <c r="G64" i="15"/>
  <c r="H64" i="15"/>
  <c r="I64" i="15"/>
  <c r="J64" i="15"/>
  <c r="K64" i="15"/>
  <c r="A65" i="15"/>
  <c r="B65" i="15"/>
  <c r="C65" i="15"/>
  <c r="D65" i="15"/>
  <c r="E65" i="15"/>
  <c r="F65" i="15"/>
  <c r="G65" i="15"/>
  <c r="H65" i="15"/>
  <c r="I65" i="15"/>
  <c r="J65" i="15"/>
  <c r="K65" i="15"/>
  <c r="A66" i="15"/>
  <c r="B66" i="15"/>
  <c r="C66" i="15"/>
  <c r="D66" i="15"/>
  <c r="E66" i="15"/>
  <c r="F66" i="15"/>
  <c r="G66" i="15"/>
  <c r="H66" i="15"/>
  <c r="I66" i="15"/>
  <c r="J66" i="15"/>
  <c r="K66" i="15"/>
  <c r="A67" i="15"/>
  <c r="B67" i="15"/>
  <c r="C67" i="15"/>
  <c r="D67" i="15"/>
  <c r="E67" i="15"/>
  <c r="F67" i="15"/>
  <c r="G67" i="15"/>
  <c r="H67" i="15"/>
  <c r="I67" i="15"/>
  <c r="J67" i="15"/>
  <c r="K67" i="15"/>
  <c r="A68" i="15"/>
  <c r="B68" i="15"/>
  <c r="C68" i="15"/>
  <c r="D68" i="15"/>
  <c r="E68" i="15"/>
  <c r="F68" i="15"/>
  <c r="G68" i="15"/>
  <c r="H68" i="15"/>
  <c r="I68" i="15"/>
  <c r="J68" i="15"/>
  <c r="K68" i="15"/>
  <c r="A69" i="15"/>
  <c r="B69" i="15"/>
  <c r="C69" i="15"/>
  <c r="D69" i="15"/>
  <c r="E69" i="15"/>
  <c r="F69" i="15"/>
  <c r="G69" i="15"/>
  <c r="H69" i="15"/>
  <c r="I69" i="15"/>
  <c r="J69" i="15"/>
  <c r="K69" i="15"/>
  <c r="A70" i="15"/>
  <c r="B70" i="15"/>
  <c r="C70" i="15"/>
  <c r="D70" i="15"/>
  <c r="E70" i="15"/>
  <c r="F70" i="15"/>
  <c r="G70" i="15"/>
  <c r="H70" i="15"/>
  <c r="I70" i="15"/>
  <c r="J70" i="15"/>
  <c r="K70" i="15"/>
  <c r="A71" i="15"/>
  <c r="B71" i="15"/>
  <c r="C71" i="15"/>
  <c r="D71" i="15"/>
  <c r="E71" i="15"/>
  <c r="F71" i="15"/>
  <c r="G71" i="15"/>
  <c r="H71" i="15"/>
  <c r="I71" i="15"/>
  <c r="J71" i="15"/>
  <c r="K71" i="15"/>
  <c r="A72" i="15"/>
  <c r="B72" i="15"/>
  <c r="C72" i="15"/>
  <c r="D72" i="15"/>
  <c r="E72" i="15"/>
  <c r="F72" i="15"/>
  <c r="G72" i="15"/>
  <c r="H72" i="15"/>
  <c r="I72" i="15"/>
  <c r="J72" i="15"/>
  <c r="K72" i="15"/>
  <c r="A73" i="15"/>
  <c r="B73" i="15"/>
  <c r="C73" i="15"/>
  <c r="D73" i="15"/>
  <c r="E73" i="15"/>
  <c r="F73" i="15"/>
  <c r="G73" i="15"/>
  <c r="H73" i="15"/>
  <c r="I73" i="15"/>
  <c r="J73" i="15"/>
  <c r="K73" i="15"/>
  <c r="A74" i="15"/>
  <c r="B74" i="15"/>
  <c r="C74" i="15"/>
  <c r="D74" i="15"/>
  <c r="E74" i="15"/>
  <c r="F74" i="15"/>
  <c r="G74" i="15"/>
  <c r="H74" i="15"/>
  <c r="I74" i="15"/>
  <c r="J74" i="15"/>
  <c r="K74" i="15"/>
  <c r="A75" i="15"/>
  <c r="B75" i="15"/>
  <c r="C75" i="15"/>
  <c r="D75" i="15"/>
  <c r="E75" i="15"/>
  <c r="F75" i="15"/>
  <c r="G75" i="15"/>
  <c r="H75" i="15"/>
  <c r="I75" i="15"/>
  <c r="J75" i="15"/>
  <c r="K75" i="15"/>
  <c r="A76" i="15"/>
  <c r="B76" i="15"/>
  <c r="C76" i="15"/>
  <c r="D76" i="15"/>
  <c r="E76" i="15"/>
  <c r="F76" i="15"/>
  <c r="G76" i="15"/>
  <c r="H76" i="15"/>
  <c r="I76" i="15"/>
  <c r="J76" i="15"/>
  <c r="K76" i="15"/>
  <c r="A77" i="15"/>
  <c r="B77" i="15"/>
  <c r="C77" i="15"/>
  <c r="D77" i="15"/>
  <c r="E77" i="15"/>
  <c r="F77" i="15"/>
  <c r="G77" i="15"/>
  <c r="H77" i="15"/>
  <c r="I77" i="15"/>
  <c r="J77" i="15"/>
  <c r="K77" i="15"/>
  <c r="A78" i="15"/>
  <c r="B78" i="15"/>
  <c r="C78" i="15"/>
  <c r="D78" i="15"/>
  <c r="E78" i="15"/>
  <c r="F78" i="15"/>
  <c r="G78" i="15"/>
  <c r="H78" i="15"/>
  <c r="I78" i="15"/>
  <c r="J78" i="15"/>
  <c r="K78" i="15"/>
  <c r="A79" i="15"/>
  <c r="B79" i="15"/>
  <c r="C79" i="15"/>
  <c r="D79" i="15"/>
  <c r="E79" i="15"/>
  <c r="F79" i="15"/>
  <c r="G79" i="15"/>
  <c r="H79" i="15"/>
  <c r="I79" i="15"/>
  <c r="J79" i="15"/>
  <c r="K79" i="15"/>
  <c r="A80" i="15"/>
  <c r="B80" i="15"/>
  <c r="C80" i="15"/>
  <c r="D80" i="15"/>
  <c r="E80" i="15"/>
  <c r="F80" i="15"/>
  <c r="G80" i="15"/>
  <c r="H80" i="15"/>
  <c r="I80" i="15"/>
  <c r="J80" i="15"/>
  <c r="K80" i="15"/>
  <c r="A81" i="15"/>
  <c r="B81" i="15"/>
  <c r="C81" i="15"/>
  <c r="D81" i="15"/>
  <c r="E81" i="15"/>
  <c r="F81" i="15"/>
  <c r="G81" i="15"/>
  <c r="H81" i="15"/>
  <c r="I81" i="15"/>
  <c r="J81" i="15"/>
  <c r="K81" i="15"/>
  <c r="A82" i="15"/>
  <c r="B82" i="15"/>
  <c r="C82" i="15"/>
  <c r="D82" i="15"/>
  <c r="E82" i="15"/>
  <c r="F82" i="15"/>
  <c r="G82" i="15"/>
  <c r="H82" i="15"/>
  <c r="I82" i="15"/>
  <c r="J82" i="15"/>
  <c r="K82" i="15"/>
  <c r="A83" i="15"/>
  <c r="B83" i="15"/>
  <c r="C83" i="15"/>
  <c r="D83" i="15"/>
  <c r="E83" i="15"/>
  <c r="F83" i="15"/>
  <c r="G83" i="15"/>
  <c r="H83" i="15"/>
  <c r="I83" i="15"/>
  <c r="J83" i="15"/>
  <c r="K83" i="15"/>
  <c r="A84" i="15"/>
  <c r="B84" i="15"/>
  <c r="C84" i="15"/>
  <c r="D84" i="15"/>
  <c r="E84" i="15"/>
  <c r="F84" i="15"/>
  <c r="G84" i="15"/>
  <c r="H84" i="15"/>
  <c r="I84" i="15"/>
  <c r="J84" i="15"/>
  <c r="K84" i="15"/>
  <c r="A85" i="15"/>
  <c r="B85" i="15"/>
  <c r="C85" i="15"/>
  <c r="D85" i="15"/>
  <c r="E85" i="15"/>
  <c r="F85" i="15"/>
  <c r="G85" i="15"/>
  <c r="H85" i="15"/>
  <c r="I85" i="15"/>
  <c r="J85" i="15"/>
  <c r="K85" i="15"/>
  <c r="A86" i="15"/>
  <c r="B86" i="15"/>
  <c r="C86" i="15"/>
  <c r="D86" i="15"/>
  <c r="E86" i="15"/>
  <c r="F86" i="15"/>
  <c r="G86" i="15"/>
  <c r="H86" i="15"/>
  <c r="I86" i="15"/>
  <c r="J86" i="15"/>
  <c r="K86" i="15"/>
  <c r="A87" i="15"/>
  <c r="B87" i="15"/>
  <c r="C87" i="15"/>
  <c r="D87" i="15"/>
  <c r="E87" i="15"/>
  <c r="F87" i="15"/>
  <c r="G87" i="15"/>
  <c r="H87" i="15"/>
  <c r="I87" i="15"/>
  <c r="J87" i="15"/>
  <c r="K87" i="15"/>
  <c r="A88" i="15"/>
  <c r="B88" i="15"/>
  <c r="C88" i="15"/>
  <c r="D88" i="15"/>
  <c r="E88" i="15"/>
  <c r="F88" i="15"/>
  <c r="G88" i="15"/>
  <c r="H88" i="15"/>
  <c r="I88" i="15"/>
  <c r="J88" i="15"/>
  <c r="K88" i="15"/>
  <c r="A89" i="15"/>
  <c r="B89" i="15"/>
  <c r="C89" i="15"/>
  <c r="D89" i="15"/>
  <c r="E89" i="15"/>
  <c r="F89" i="15"/>
  <c r="G89" i="15"/>
  <c r="H89" i="15"/>
  <c r="I89" i="15"/>
  <c r="J89" i="15"/>
  <c r="K89" i="15"/>
  <c r="A90" i="15"/>
  <c r="B90" i="15"/>
  <c r="C90" i="15"/>
  <c r="D90" i="15"/>
  <c r="E90" i="15"/>
  <c r="F90" i="15"/>
  <c r="G90" i="15"/>
  <c r="H90" i="15"/>
  <c r="I90" i="15"/>
  <c r="J90" i="15"/>
  <c r="K90" i="15"/>
  <c r="A91" i="15"/>
  <c r="B91" i="15"/>
  <c r="C91" i="15"/>
  <c r="D91" i="15"/>
  <c r="E91" i="15"/>
  <c r="F91" i="15"/>
  <c r="G91" i="15"/>
  <c r="H91" i="15"/>
  <c r="I91" i="15"/>
  <c r="J91" i="15"/>
  <c r="K91" i="15"/>
  <c r="A92" i="15"/>
  <c r="B92" i="15"/>
  <c r="C92" i="15"/>
  <c r="D92" i="15"/>
  <c r="E92" i="15"/>
  <c r="F92" i="15"/>
  <c r="G92" i="15"/>
  <c r="H92" i="15"/>
  <c r="I92" i="15"/>
  <c r="J92" i="15"/>
  <c r="K92" i="15"/>
  <c r="A93" i="15"/>
  <c r="B93" i="15"/>
  <c r="C93" i="15"/>
  <c r="D93" i="15"/>
  <c r="E93" i="15"/>
  <c r="F93" i="15"/>
  <c r="G93" i="15"/>
  <c r="H93" i="15"/>
  <c r="I93" i="15"/>
  <c r="J93" i="15"/>
  <c r="K93" i="15"/>
  <c r="A94" i="15"/>
  <c r="B94" i="15"/>
  <c r="C94" i="15"/>
  <c r="D94" i="15"/>
  <c r="E94" i="15"/>
  <c r="F94" i="15"/>
  <c r="G94" i="15"/>
  <c r="H94" i="15"/>
  <c r="I94" i="15"/>
  <c r="J94" i="15"/>
  <c r="K94" i="15"/>
  <c r="A95" i="15"/>
  <c r="B95" i="15"/>
  <c r="C95" i="15"/>
  <c r="D95" i="15"/>
  <c r="E95" i="15"/>
  <c r="F95" i="15"/>
  <c r="G95" i="15"/>
  <c r="H95" i="15"/>
  <c r="I95" i="15"/>
  <c r="J95" i="15"/>
  <c r="K95" i="15"/>
  <c r="A96" i="15"/>
  <c r="B96" i="15"/>
  <c r="C96" i="15"/>
  <c r="D96" i="15"/>
  <c r="E96" i="15"/>
  <c r="F96" i="15"/>
  <c r="G96" i="15"/>
  <c r="H96" i="15"/>
  <c r="I96" i="15"/>
  <c r="J96" i="15"/>
  <c r="K96" i="15"/>
  <c r="A97" i="15"/>
  <c r="B97" i="15"/>
  <c r="C97" i="15"/>
  <c r="D97" i="15"/>
  <c r="E97" i="15"/>
  <c r="F97" i="15"/>
  <c r="G97" i="15"/>
  <c r="H97" i="15"/>
  <c r="I97" i="15"/>
  <c r="J97" i="15"/>
  <c r="K97" i="15"/>
  <c r="A98" i="15"/>
  <c r="B98" i="15"/>
  <c r="C98" i="15"/>
  <c r="D98" i="15"/>
  <c r="E98" i="15"/>
  <c r="F98" i="15"/>
  <c r="G98" i="15"/>
  <c r="H98" i="15"/>
  <c r="I98" i="15"/>
  <c r="J98" i="15"/>
  <c r="K98" i="15"/>
  <c r="A99" i="15"/>
  <c r="B99" i="15"/>
  <c r="C99" i="15"/>
  <c r="D99" i="15"/>
  <c r="E99" i="15"/>
  <c r="F99" i="15"/>
  <c r="G99" i="15"/>
  <c r="H99" i="15"/>
  <c r="I99" i="15"/>
  <c r="J99" i="15"/>
  <c r="K99" i="15"/>
  <c r="A100" i="15"/>
  <c r="B100" i="15"/>
  <c r="C100" i="15"/>
  <c r="D100" i="15"/>
  <c r="E100" i="15"/>
  <c r="F100" i="15"/>
  <c r="G100" i="15"/>
  <c r="H100" i="15"/>
  <c r="I100" i="15"/>
  <c r="J100" i="15"/>
  <c r="K100" i="15"/>
  <c r="A101" i="15"/>
  <c r="B101" i="15"/>
  <c r="C101" i="15"/>
  <c r="D101" i="15"/>
  <c r="E101" i="15"/>
  <c r="F101" i="15"/>
  <c r="G101" i="15"/>
  <c r="H101" i="15"/>
  <c r="I101" i="15"/>
  <c r="J101" i="15"/>
  <c r="K101" i="15"/>
  <c r="A102" i="15"/>
  <c r="B102" i="15"/>
  <c r="C102" i="15"/>
  <c r="D102" i="15"/>
  <c r="E102" i="15"/>
  <c r="F102" i="15"/>
  <c r="G102" i="15"/>
  <c r="H102" i="15"/>
  <c r="I102" i="15"/>
  <c r="J102" i="15"/>
  <c r="K102" i="15"/>
  <c r="A103" i="15"/>
  <c r="B103" i="15"/>
  <c r="C103" i="15"/>
  <c r="D103" i="15"/>
  <c r="E103" i="15"/>
  <c r="F103" i="15"/>
  <c r="G103" i="15"/>
  <c r="H103" i="15"/>
  <c r="I103" i="15"/>
  <c r="J103" i="15"/>
  <c r="K103" i="15"/>
  <c r="A104" i="15"/>
  <c r="B104" i="15"/>
  <c r="C104" i="15"/>
  <c r="D104" i="15"/>
  <c r="E104" i="15"/>
  <c r="F104" i="15"/>
  <c r="G104" i="15"/>
  <c r="H104" i="15"/>
  <c r="I104" i="15"/>
  <c r="J104" i="15"/>
  <c r="K104" i="15"/>
  <c r="A105" i="15"/>
  <c r="B105" i="15"/>
  <c r="C105" i="15"/>
  <c r="D105" i="15"/>
  <c r="E105" i="15"/>
  <c r="F105" i="15"/>
  <c r="G105" i="15"/>
  <c r="H105" i="15"/>
  <c r="I105" i="15"/>
  <c r="J105" i="15"/>
  <c r="K105" i="15"/>
  <c r="A106" i="15"/>
  <c r="B106" i="15"/>
  <c r="C106" i="15"/>
  <c r="D106" i="15"/>
  <c r="E106" i="15"/>
  <c r="F106" i="15"/>
  <c r="G106" i="15"/>
  <c r="H106" i="15"/>
  <c r="I106" i="15"/>
  <c r="J106" i="15"/>
  <c r="K106" i="15"/>
  <c r="A107" i="15"/>
  <c r="B107" i="15"/>
  <c r="C107" i="15"/>
  <c r="D107" i="15"/>
  <c r="E107" i="15"/>
  <c r="F107" i="15"/>
  <c r="G107" i="15"/>
  <c r="H107" i="15"/>
  <c r="I107" i="15"/>
  <c r="J107" i="15"/>
  <c r="K107" i="15"/>
  <c r="A108" i="15"/>
  <c r="B108" i="15"/>
  <c r="C108" i="15"/>
  <c r="D108" i="15"/>
  <c r="E108" i="15"/>
  <c r="F108" i="15"/>
  <c r="G108" i="15"/>
  <c r="H108" i="15"/>
  <c r="I108" i="15"/>
  <c r="J108" i="15"/>
  <c r="K108" i="15"/>
  <c r="A109" i="15"/>
  <c r="B109" i="15"/>
  <c r="C109" i="15"/>
  <c r="D109" i="15"/>
  <c r="E109" i="15"/>
  <c r="F109" i="15"/>
  <c r="G109" i="15"/>
  <c r="H109" i="15"/>
  <c r="I109" i="15"/>
  <c r="J109" i="15"/>
  <c r="K109" i="15"/>
  <c r="A110" i="15"/>
  <c r="B110" i="15"/>
  <c r="C110" i="15"/>
  <c r="D110" i="15"/>
  <c r="E110" i="15"/>
  <c r="F110" i="15"/>
  <c r="G110" i="15"/>
  <c r="H110" i="15"/>
  <c r="I110" i="15"/>
  <c r="J110" i="15"/>
  <c r="K110" i="15"/>
  <c r="A111" i="15"/>
  <c r="B111" i="15"/>
  <c r="C111" i="15"/>
  <c r="D111" i="15"/>
  <c r="E111" i="15"/>
  <c r="F111" i="15"/>
  <c r="G111" i="15"/>
  <c r="H111" i="15"/>
  <c r="I111" i="15"/>
  <c r="J111" i="15"/>
  <c r="K111" i="15"/>
  <c r="A112" i="15"/>
  <c r="B112" i="15"/>
  <c r="C112" i="15"/>
  <c r="D112" i="15"/>
  <c r="E112" i="15"/>
  <c r="F112" i="15"/>
  <c r="G112" i="15"/>
  <c r="H112" i="15"/>
  <c r="I112" i="15"/>
  <c r="J112" i="15"/>
  <c r="K112" i="15"/>
  <c r="A113" i="15"/>
  <c r="B113" i="15"/>
  <c r="C113" i="15"/>
  <c r="D113" i="15"/>
  <c r="E113" i="15"/>
  <c r="F113" i="15"/>
  <c r="G113" i="15"/>
  <c r="H113" i="15"/>
  <c r="I113" i="15"/>
  <c r="J113" i="15"/>
  <c r="K113" i="15"/>
  <c r="A114" i="15"/>
  <c r="B114" i="15"/>
  <c r="C114" i="15"/>
  <c r="D114" i="15"/>
  <c r="E114" i="15"/>
  <c r="F114" i="15"/>
  <c r="G114" i="15"/>
  <c r="H114" i="15"/>
  <c r="I114" i="15"/>
  <c r="J114" i="15"/>
  <c r="K114" i="15"/>
  <c r="A115" i="15"/>
  <c r="B115" i="15"/>
  <c r="C115" i="15"/>
  <c r="D115" i="15"/>
  <c r="E115" i="15"/>
  <c r="F115" i="15"/>
  <c r="G115" i="15"/>
  <c r="H115" i="15"/>
  <c r="I115" i="15"/>
  <c r="J115" i="15"/>
  <c r="K115" i="15"/>
  <c r="A116" i="15"/>
  <c r="B116" i="15"/>
  <c r="C116" i="15"/>
  <c r="D116" i="15"/>
  <c r="E116" i="15"/>
  <c r="F116" i="15"/>
  <c r="G116" i="15"/>
  <c r="H116" i="15"/>
  <c r="I116" i="15"/>
  <c r="J116" i="15"/>
  <c r="K116" i="15"/>
  <c r="A117" i="15"/>
  <c r="B117" i="15"/>
  <c r="C117" i="15"/>
  <c r="D117" i="15"/>
  <c r="E117" i="15"/>
  <c r="F117" i="15"/>
  <c r="G117" i="15"/>
  <c r="H117" i="15"/>
  <c r="I117" i="15"/>
  <c r="J117" i="15"/>
  <c r="K117" i="15"/>
  <c r="A118" i="15"/>
  <c r="B118" i="15"/>
  <c r="C118" i="15"/>
  <c r="D118" i="15"/>
  <c r="E118" i="15"/>
  <c r="F118" i="15"/>
  <c r="G118" i="15"/>
  <c r="H118" i="15"/>
  <c r="I118" i="15"/>
  <c r="J118" i="15"/>
  <c r="K118" i="15"/>
  <c r="A119" i="15"/>
  <c r="B119" i="15"/>
  <c r="C119" i="15"/>
  <c r="D119" i="15"/>
  <c r="E119" i="15"/>
  <c r="F119" i="15"/>
  <c r="G119" i="15"/>
  <c r="H119" i="15"/>
  <c r="I119" i="15"/>
  <c r="J119" i="15"/>
  <c r="K119" i="15"/>
  <c r="A120" i="15"/>
  <c r="B120" i="15"/>
  <c r="C120" i="15"/>
  <c r="D120" i="15"/>
  <c r="E120" i="15"/>
  <c r="F120" i="15"/>
  <c r="G120" i="15"/>
  <c r="H120" i="15"/>
  <c r="I120" i="15"/>
  <c r="J120" i="15"/>
  <c r="K120" i="15"/>
  <c r="A121" i="15"/>
  <c r="B121" i="15"/>
  <c r="C121" i="15"/>
  <c r="D121" i="15"/>
  <c r="E121" i="15"/>
  <c r="F121" i="15"/>
  <c r="G121" i="15"/>
  <c r="H121" i="15"/>
  <c r="I121" i="15"/>
  <c r="J121" i="15"/>
  <c r="K121" i="15"/>
  <c r="A122" i="15"/>
  <c r="B122" i="15"/>
  <c r="C122" i="15"/>
  <c r="D122" i="15"/>
  <c r="E122" i="15"/>
  <c r="F122" i="15"/>
  <c r="G122" i="15"/>
  <c r="H122" i="15"/>
  <c r="I122" i="15"/>
  <c r="J122" i="15"/>
  <c r="K122" i="15"/>
  <c r="A123" i="15"/>
  <c r="B123" i="15"/>
  <c r="C123" i="15"/>
  <c r="D123" i="15"/>
  <c r="E123" i="15"/>
  <c r="F123" i="15"/>
  <c r="G123" i="15"/>
  <c r="H123" i="15"/>
  <c r="I123" i="15"/>
  <c r="J123" i="15"/>
  <c r="K123" i="15"/>
  <c r="A124" i="15"/>
  <c r="B124" i="15"/>
  <c r="C124" i="15"/>
  <c r="D124" i="15"/>
  <c r="E124" i="15"/>
  <c r="F124" i="15"/>
  <c r="G124" i="15"/>
  <c r="H124" i="15"/>
  <c r="I124" i="15"/>
  <c r="J124" i="15"/>
  <c r="K124" i="15"/>
  <c r="A125" i="15"/>
  <c r="B125" i="15"/>
  <c r="C125" i="15"/>
  <c r="D125" i="15"/>
  <c r="E125" i="15"/>
  <c r="F125" i="15"/>
  <c r="G125" i="15"/>
  <c r="H125" i="15"/>
  <c r="I125" i="15"/>
  <c r="J125" i="15"/>
  <c r="K125" i="15"/>
  <c r="A126" i="15"/>
  <c r="B126" i="15"/>
  <c r="C126" i="15"/>
  <c r="D126" i="15"/>
  <c r="E126" i="15"/>
  <c r="F126" i="15"/>
  <c r="G126" i="15"/>
  <c r="H126" i="15"/>
  <c r="I126" i="15"/>
  <c r="J126" i="15"/>
  <c r="K126" i="15"/>
  <c r="A127" i="15"/>
  <c r="B127" i="15"/>
  <c r="C127" i="15"/>
  <c r="D127" i="15"/>
  <c r="E127" i="15"/>
  <c r="F127" i="15"/>
  <c r="G127" i="15"/>
  <c r="H127" i="15"/>
  <c r="I127" i="15"/>
  <c r="J127" i="15"/>
  <c r="K127" i="15"/>
  <c r="A128" i="15"/>
  <c r="B128" i="15"/>
  <c r="C128" i="15"/>
  <c r="D128" i="15"/>
  <c r="E128" i="15"/>
  <c r="F128" i="15"/>
  <c r="G128" i="15"/>
  <c r="H128" i="15"/>
  <c r="I128" i="15"/>
  <c r="J128" i="15"/>
  <c r="K128" i="15"/>
  <c r="M5" i="2"/>
  <c r="N5" i="2"/>
  <c r="AM29" i="2" s="1"/>
  <c r="M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M7" i="2"/>
  <c r="M8" i="2"/>
  <c r="M9" i="2"/>
  <c r="M10" i="2"/>
  <c r="M11" i="2"/>
  <c r="M12" i="2"/>
  <c r="M13" i="2"/>
  <c r="M14" i="2"/>
  <c r="M15" i="2"/>
  <c r="AN31" i="2"/>
  <c r="AN48" i="2" s="1"/>
  <c r="M16" i="2"/>
  <c r="AN32" i="2"/>
  <c r="AN49" i="2" s="1"/>
  <c r="AB16" i="2"/>
  <c r="M17" i="2"/>
  <c r="AN33" i="2"/>
  <c r="AB17" i="2" s="1"/>
  <c r="M18" i="2"/>
  <c r="AM34" i="2"/>
  <c r="AN34" i="2" s="1"/>
  <c r="AN51" i="2" s="1"/>
  <c r="M19" i="2"/>
  <c r="AM35" i="2"/>
  <c r="AN36" i="2" s="1"/>
  <c r="AN53" i="2" s="1"/>
  <c r="M20" i="2"/>
  <c r="AM36" i="2"/>
  <c r="M21" i="2"/>
  <c r="M22" i="2"/>
  <c r="AM38" i="2"/>
  <c r="AN39" i="2" s="1"/>
  <c r="AM37" i="2"/>
  <c r="M23" i="2"/>
  <c r="AM39" i="2"/>
  <c r="M24" i="2"/>
  <c r="M25" i="2"/>
  <c r="M26" i="2"/>
  <c r="M27" i="2"/>
  <c r="M28" i="2"/>
  <c r="M29" i="2"/>
  <c r="M30" i="2"/>
  <c r="M31" i="2"/>
  <c r="M32" i="2"/>
  <c r="M33" i="2"/>
  <c r="M34" i="2"/>
  <c r="AG34" i="2"/>
  <c r="AH34" i="2"/>
  <c r="AI34" i="2"/>
  <c r="AJ34" i="2"/>
  <c r="AJ51" i="2" s="1"/>
  <c r="AK34" i="2"/>
  <c r="AK51" i="2" s="1"/>
  <c r="AL34" i="2"/>
  <c r="M35" i="2"/>
  <c r="AB35" i="2"/>
  <c r="AC35" i="2"/>
  <c r="AD35" i="2"/>
  <c r="AE35" i="2"/>
  <c r="AF35" i="2"/>
  <c r="AG35" i="2"/>
  <c r="AH35" i="2"/>
  <c r="AI35" i="2"/>
  <c r="AJ35" i="2"/>
  <c r="AK35" i="2"/>
  <c r="AL35" i="2"/>
  <c r="M36" i="2"/>
  <c r="AB36" i="2"/>
  <c r="AC36" i="2"/>
  <c r="AD36" i="2"/>
  <c r="AE36" i="2"/>
  <c r="AF36" i="2"/>
  <c r="AG36" i="2"/>
  <c r="AH36" i="2"/>
  <c r="AI36" i="2"/>
  <c r="AJ36" i="2"/>
  <c r="AK36" i="2"/>
  <c r="AL36" i="2"/>
  <c r="M37" i="2"/>
  <c r="AB37" i="2"/>
  <c r="AC37" i="2"/>
  <c r="AD37" i="2"/>
  <c r="AE37" i="2"/>
  <c r="AF37" i="2"/>
  <c r="AG37" i="2"/>
  <c r="AH37" i="2"/>
  <c r="AI37" i="2"/>
  <c r="AJ37" i="2"/>
  <c r="AK37" i="2"/>
  <c r="AL37" i="2"/>
  <c r="AN37" i="2"/>
  <c r="AN54" i="2" s="1"/>
  <c r="M38" i="2"/>
  <c r="AB38" i="2"/>
  <c r="AC38" i="2"/>
  <c r="AD38" i="2"/>
  <c r="AE38" i="2"/>
  <c r="AF38" i="2"/>
  <c r="AG38" i="2"/>
  <c r="AH38" i="2"/>
  <c r="AI38" i="2"/>
  <c r="AJ38" i="2"/>
  <c r="AK38" i="2"/>
  <c r="AL38" i="2"/>
  <c r="M39" i="2"/>
  <c r="AB39" i="2"/>
  <c r="AC39" i="2"/>
  <c r="AD39" i="2"/>
  <c r="AE39" i="2"/>
  <c r="AF39" i="2"/>
  <c r="AG39" i="2"/>
  <c r="AH39" i="2"/>
  <c r="AI39" i="2"/>
  <c r="AJ39" i="2"/>
  <c r="AK39" i="2"/>
  <c r="AL39" i="2"/>
  <c r="M40" i="2"/>
  <c r="AB40" i="2"/>
  <c r="AC40" i="2"/>
  <c r="AD40" i="2"/>
  <c r="M41" i="2"/>
  <c r="M42" i="2"/>
  <c r="M43" i="2"/>
  <c r="M44" i="2"/>
  <c r="M45" i="2"/>
  <c r="M46" i="2"/>
  <c r="M47" i="2"/>
  <c r="AC47" i="2"/>
  <c r="AD47" i="2"/>
  <c r="AE47" i="2"/>
  <c r="AF47" i="2"/>
  <c r="AG47" i="2"/>
  <c r="AH47" i="2"/>
  <c r="AI47" i="2"/>
  <c r="AJ47" i="2"/>
  <c r="AK47" i="2"/>
  <c r="AL47" i="2"/>
  <c r="AM47" i="2"/>
  <c r="M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M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M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M51" i="2"/>
  <c r="AB51" i="2"/>
  <c r="AC51" i="2"/>
  <c r="AD51" i="2"/>
  <c r="AE51" i="2"/>
  <c r="AH51" i="2"/>
  <c r="AL51" i="2"/>
  <c r="AM51" i="2"/>
  <c r="M52" i="2"/>
  <c r="AB52" i="2"/>
  <c r="AC52" i="2"/>
  <c r="AE52" i="2"/>
  <c r="AF52" i="2"/>
  <c r="AG52" i="2"/>
  <c r="AH52" i="2"/>
  <c r="AI52" i="2"/>
  <c r="AJ52" i="2"/>
  <c r="AK52" i="2"/>
  <c r="AM52" i="2"/>
  <c r="M53" i="2"/>
  <c r="AB53" i="2"/>
  <c r="AC53" i="2"/>
  <c r="AD53" i="2"/>
  <c r="AE53" i="2"/>
  <c r="AF53" i="2"/>
  <c r="AG53" i="2"/>
  <c r="AK53" i="2"/>
  <c r="AL53" i="2"/>
  <c r="AM53" i="2"/>
  <c r="M54" i="2"/>
  <c r="AB54" i="2"/>
  <c r="AC54" i="2"/>
  <c r="AG54" i="2"/>
  <c r="AH54" i="2"/>
  <c r="AI54" i="2"/>
  <c r="AJ54" i="2"/>
  <c r="AK54" i="2"/>
  <c r="M55" i="2"/>
  <c r="AC55" i="2"/>
  <c r="AD55" i="2"/>
  <c r="AE55" i="2"/>
  <c r="AF55" i="2"/>
  <c r="AG55" i="2"/>
  <c r="AJ55" i="2"/>
  <c r="AK55" i="2"/>
  <c r="AL55" i="2"/>
  <c r="AM55" i="2"/>
  <c r="M56" i="2"/>
  <c r="AB56" i="2"/>
  <c r="AC56" i="2"/>
  <c r="AG56" i="2"/>
  <c r="AH56" i="2"/>
  <c r="AI56" i="2"/>
  <c r="AJ56" i="2"/>
  <c r="AK56" i="2"/>
  <c r="M57" i="2"/>
  <c r="AB57" i="2"/>
  <c r="AC57" i="2"/>
  <c r="AD57" i="2"/>
  <c r="M58" i="2"/>
  <c r="M59" i="2"/>
  <c r="M60" i="2"/>
  <c r="M61" i="2"/>
  <c r="M62" i="2"/>
  <c r="M63" i="2"/>
  <c r="M64" i="2"/>
  <c r="A65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AC129" i="12" l="1"/>
  <c r="AM129" i="12" s="1"/>
  <c r="AB129" i="12"/>
  <c r="AL129" i="12" s="1"/>
  <c r="AO95" i="12"/>
  <c r="AM86" i="12"/>
  <c r="AB47" i="2"/>
  <c r="AN30" i="2"/>
  <c r="AO89" i="12"/>
  <c r="AO77" i="12"/>
  <c r="AN71" i="12"/>
  <c r="AG25" i="12"/>
  <c r="AB15" i="2"/>
  <c r="AI123" i="12"/>
  <c r="AO121" i="12"/>
  <c r="AG121" i="12"/>
  <c r="AH121" i="12"/>
  <c r="AM117" i="12"/>
  <c r="AM116" i="12"/>
  <c r="AH112" i="12"/>
  <c r="AI111" i="12"/>
  <c r="AH108" i="12"/>
  <c r="AO105" i="12"/>
  <c r="AJ94" i="12"/>
  <c r="AN89" i="12"/>
  <c r="AJ83" i="12"/>
  <c r="AE66" i="12"/>
  <c r="AE68" i="12"/>
  <c r="U71" i="12"/>
  <c r="AE71" i="12"/>
  <c r="AO71" i="12" s="1"/>
  <c r="U63" i="12"/>
  <c r="U65" i="12"/>
  <c r="AO65" i="12" s="1"/>
  <c r="U70" i="12"/>
  <c r="U82" i="12"/>
  <c r="AE83" i="12"/>
  <c r="AE63" i="12"/>
  <c r="AE65" i="12"/>
  <c r="U67" i="12"/>
  <c r="AO67" i="12" s="1"/>
  <c r="AE67" i="12"/>
  <c r="AE70" i="12"/>
  <c r="AO70" i="12" s="1"/>
  <c r="U11" i="12"/>
  <c r="AE42" i="12"/>
  <c r="U50" i="12"/>
  <c r="U55" i="12"/>
  <c r="U57" i="12"/>
  <c r="AE57" i="12"/>
  <c r="U62" i="12"/>
  <c r="AE62" i="12"/>
  <c r="AO62" i="12" s="1"/>
  <c r="U60" i="12"/>
  <c r="AE60" i="12"/>
  <c r="AO60" i="12" s="1"/>
  <c r="U64" i="12"/>
  <c r="AE64" i="12"/>
  <c r="U73" i="12"/>
  <c r="U74" i="12"/>
  <c r="U75" i="12"/>
  <c r="AE69" i="12"/>
  <c r="AE72" i="12"/>
  <c r="AO72" i="12" s="1"/>
  <c r="U77" i="12"/>
  <c r="U80" i="12"/>
  <c r="AE81" i="12"/>
  <c r="U84" i="12"/>
  <c r="U85" i="12"/>
  <c r="AE86" i="12"/>
  <c r="AO86" i="12" s="1"/>
  <c r="AE87" i="12"/>
  <c r="AO87" i="12" s="1"/>
  <c r="AE88" i="12"/>
  <c r="U98" i="12"/>
  <c r="AE99" i="12"/>
  <c r="AO99" i="12" s="1"/>
  <c r="U58" i="12"/>
  <c r="AE76" i="12"/>
  <c r="U81" i="12"/>
  <c r="AE84" i="12"/>
  <c r="AO84" i="12" s="1"/>
  <c r="AE85" i="12"/>
  <c r="U97" i="12"/>
  <c r="AE98" i="12"/>
  <c r="AO98" i="12" s="1"/>
  <c r="U46" i="12"/>
  <c r="AE54" i="12"/>
  <c r="AO54" i="12" s="1"/>
  <c r="U66" i="12"/>
  <c r="AE75" i="12"/>
  <c r="AO75" i="12" s="1"/>
  <c r="U76" i="12"/>
  <c r="AO76" i="12" s="1"/>
  <c r="U83" i="12"/>
  <c r="U94" i="12"/>
  <c r="AO94" i="12" s="1"/>
  <c r="U95" i="12"/>
  <c r="U96" i="12"/>
  <c r="AO96" i="12" s="1"/>
  <c r="AE97" i="12"/>
  <c r="AO97" i="12" s="1"/>
  <c r="AE82" i="12"/>
  <c r="AO82" i="12" s="1"/>
  <c r="U91" i="12"/>
  <c r="AE92" i="12"/>
  <c r="AO92" i="12" s="1"/>
  <c r="AE93" i="12"/>
  <c r="AO93" i="12" s="1"/>
  <c r="U54" i="12"/>
  <c r="U68" i="12"/>
  <c r="AO68" i="12" s="1"/>
  <c r="AE78" i="12"/>
  <c r="AO78" i="12" s="1"/>
  <c r="AE79" i="12"/>
  <c r="U90" i="12"/>
  <c r="AO90" i="12" s="1"/>
  <c r="AE91" i="12"/>
  <c r="AO91" i="12" s="1"/>
  <c r="U108" i="12"/>
  <c r="AO108" i="12" s="1"/>
  <c r="T7" i="12"/>
  <c r="AD11" i="12"/>
  <c r="T14" i="12"/>
  <c r="AD20" i="12"/>
  <c r="T33" i="12"/>
  <c r="T43" i="12"/>
  <c r="AD43" i="12"/>
  <c r="T45" i="12"/>
  <c r="AD45" i="12"/>
  <c r="AD128" i="12"/>
  <c r="AD10" i="12"/>
  <c r="AD17" i="12"/>
  <c r="T18" i="12"/>
  <c r="AD21" i="12"/>
  <c r="T31" i="12"/>
  <c r="AN31" i="12" s="1"/>
  <c r="AD31" i="12"/>
  <c r="AD33" i="12"/>
  <c r="AN33" i="12" s="1"/>
  <c r="T36" i="12"/>
  <c r="AD36" i="12"/>
  <c r="AN36" i="12" s="1"/>
  <c r="T41" i="12"/>
  <c r="T48" i="12"/>
  <c r="AD48" i="12"/>
  <c r="AD25" i="12"/>
  <c r="T26" i="12"/>
  <c r="AD28" i="12"/>
  <c r="T39" i="12"/>
  <c r="AD39" i="12"/>
  <c r="AD41" i="12"/>
  <c r="AN41" i="12" s="1"/>
  <c r="AD9" i="12"/>
  <c r="T10" i="12"/>
  <c r="T11" i="12"/>
  <c r="T15" i="12"/>
  <c r="T19" i="12"/>
  <c r="T37" i="12"/>
  <c r="AD37" i="12"/>
  <c r="AN37" i="12" s="1"/>
  <c r="T9" i="12"/>
  <c r="AD14" i="12"/>
  <c r="AN14" i="12" s="1"/>
  <c r="T16" i="12"/>
  <c r="T25" i="12"/>
  <c r="T30" i="12"/>
  <c r="AD30" i="12"/>
  <c r="T40" i="12"/>
  <c r="AD40" i="12"/>
  <c r="AD44" i="12"/>
  <c r="T49" i="12"/>
  <c r="AD49" i="12"/>
  <c r="AD7" i="12"/>
  <c r="T8" i="12"/>
  <c r="T35" i="12"/>
  <c r="AD35" i="12"/>
  <c r="T42" i="12"/>
  <c r="AD42" i="12"/>
  <c r="T38" i="12"/>
  <c r="AD46" i="12"/>
  <c r="AD47" i="12"/>
  <c r="AN47" i="12" s="1"/>
  <c r="AD50" i="12"/>
  <c r="AD51" i="12"/>
  <c r="T56" i="12"/>
  <c r="AD56" i="12"/>
  <c r="AN56" i="12" s="1"/>
  <c r="T59" i="12"/>
  <c r="AD59" i="12"/>
  <c r="AN59" i="12" s="1"/>
  <c r="T63" i="12"/>
  <c r="T65" i="12"/>
  <c r="T70" i="12"/>
  <c r="AD32" i="12"/>
  <c r="T53" i="12"/>
  <c r="AD53" i="12"/>
  <c r="AN53" i="12" s="1"/>
  <c r="AD63" i="12"/>
  <c r="AD65" i="12"/>
  <c r="T67" i="12"/>
  <c r="AD67" i="12"/>
  <c r="AN67" i="12" s="1"/>
  <c r="AD70" i="12"/>
  <c r="AN70" i="12" s="1"/>
  <c r="T81" i="12"/>
  <c r="AN81" i="12" s="1"/>
  <c r="AD82" i="12"/>
  <c r="T34" i="12"/>
  <c r="AD38" i="12"/>
  <c r="AN38" i="12" s="1"/>
  <c r="T50" i="12"/>
  <c r="T51" i="12"/>
  <c r="T69" i="12"/>
  <c r="AD69" i="12"/>
  <c r="T78" i="12"/>
  <c r="T79" i="12"/>
  <c r="T80" i="12"/>
  <c r="T52" i="12"/>
  <c r="T55" i="12"/>
  <c r="AD34" i="12"/>
  <c r="AN34" i="12" s="1"/>
  <c r="AD52" i="12"/>
  <c r="AD55" i="12"/>
  <c r="T60" i="12"/>
  <c r="AD60" i="12"/>
  <c r="T64" i="12"/>
  <c r="AD64" i="12"/>
  <c r="T73" i="12"/>
  <c r="T74" i="12"/>
  <c r="T75" i="12"/>
  <c r="AD8" i="12"/>
  <c r="AN8" i="12" s="1"/>
  <c r="T22" i="12"/>
  <c r="T44" i="12"/>
  <c r="T46" i="12"/>
  <c r="T47" i="12"/>
  <c r="T72" i="12"/>
  <c r="AN72" i="12" s="1"/>
  <c r="AD72" i="12"/>
  <c r="AD73" i="12"/>
  <c r="AN73" i="12" s="1"/>
  <c r="AD74" i="12"/>
  <c r="AN74" i="12" s="1"/>
  <c r="AD75" i="12"/>
  <c r="T76" i="12"/>
  <c r="T27" i="12"/>
  <c r="AD29" i="12"/>
  <c r="T58" i="12"/>
  <c r="AD61" i="12"/>
  <c r="AD66" i="12"/>
  <c r="AN66" i="12" s="1"/>
  <c r="AD76" i="12"/>
  <c r="AN76" i="12" s="1"/>
  <c r="AD84" i="12"/>
  <c r="AN84" i="12" s="1"/>
  <c r="AD85" i="12"/>
  <c r="AN85" i="12" s="1"/>
  <c r="T97" i="12"/>
  <c r="AD98" i="12"/>
  <c r="AN98" i="12" s="1"/>
  <c r="AD54" i="12"/>
  <c r="AD57" i="12"/>
  <c r="T66" i="12"/>
  <c r="T83" i="12"/>
  <c r="T94" i="12"/>
  <c r="T95" i="12"/>
  <c r="T96" i="12"/>
  <c r="AD97" i="12"/>
  <c r="AN97" i="12" s="1"/>
  <c r="AD83" i="12"/>
  <c r="T92" i="12"/>
  <c r="AN92" i="12" s="1"/>
  <c r="T93" i="12"/>
  <c r="AN93" i="12" s="1"/>
  <c r="AD94" i="12"/>
  <c r="AN94" i="12" s="1"/>
  <c r="AD95" i="12"/>
  <c r="AN95" i="12" s="1"/>
  <c r="AD96" i="12"/>
  <c r="T54" i="12"/>
  <c r="AN54" i="12" s="1"/>
  <c r="T68" i="12"/>
  <c r="AD78" i="12"/>
  <c r="AD79" i="12"/>
  <c r="AN79" i="12" s="1"/>
  <c r="T82" i="12"/>
  <c r="T90" i="12"/>
  <c r="AD91" i="12"/>
  <c r="AN91" i="12" s="1"/>
  <c r="T57" i="12"/>
  <c r="AD77" i="12"/>
  <c r="AD80" i="12"/>
  <c r="AN80" i="12" s="1"/>
  <c r="T89" i="12"/>
  <c r="AD90" i="12"/>
  <c r="T100" i="12"/>
  <c r="AN100" i="12" s="1"/>
  <c r="T101" i="12"/>
  <c r="AN101" i="12" s="1"/>
  <c r="T102" i="12"/>
  <c r="AN102" i="12" s="1"/>
  <c r="T103" i="12"/>
  <c r="T107" i="12"/>
  <c r="AD108" i="12"/>
  <c r="AN108" i="12" s="1"/>
  <c r="AC63" i="12"/>
  <c r="AC65" i="12"/>
  <c r="AM65" i="12" s="1"/>
  <c r="S67" i="12"/>
  <c r="AC67" i="12"/>
  <c r="AC70" i="12"/>
  <c r="S81" i="12"/>
  <c r="S69" i="12"/>
  <c r="AM69" i="12" s="1"/>
  <c r="AC69" i="12"/>
  <c r="S78" i="12"/>
  <c r="S79" i="12"/>
  <c r="S80" i="12"/>
  <c r="AC81" i="12"/>
  <c r="AM81" i="12" s="1"/>
  <c r="S55" i="12"/>
  <c r="S57" i="12"/>
  <c r="AC57" i="12"/>
  <c r="AM57" i="12" s="1"/>
  <c r="S62" i="12"/>
  <c r="AC62" i="12"/>
  <c r="AM62" i="12" s="1"/>
  <c r="S77" i="12"/>
  <c r="AC78" i="12"/>
  <c r="AM78" i="12" s="1"/>
  <c r="AC79" i="12"/>
  <c r="AM79" i="12" s="1"/>
  <c r="AC80" i="12"/>
  <c r="S30" i="12"/>
  <c r="AC52" i="12"/>
  <c r="AC55" i="12"/>
  <c r="S72" i="12"/>
  <c r="AC72" i="12"/>
  <c r="AC73" i="12"/>
  <c r="AM73" i="12" s="1"/>
  <c r="AC74" i="12"/>
  <c r="AM74" i="12" s="1"/>
  <c r="AC75" i="12"/>
  <c r="AM75" i="12" s="1"/>
  <c r="S76" i="12"/>
  <c r="S54" i="12"/>
  <c r="AC54" i="12"/>
  <c r="S58" i="12"/>
  <c r="AC58" i="12"/>
  <c r="S66" i="12"/>
  <c r="AM66" i="12" s="1"/>
  <c r="S68" i="12"/>
  <c r="AC76" i="12"/>
  <c r="AM76" i="12" s="1"/>
  <c r="AC50" i="12"/>
  <c r="AC51" i="12"/>
  <c r="AC56" i="12"/>
  <c r="S70" i="12"/>
  <c r="S83" i="12"/>
  <c r="S94" i="12"/>
  <c r="S95" i="12"/>
  <c r="S96" i="12"/>
  <c r="AC97" i="12"/>
  <c r="AM97" i="12" s="1"/>
  <c r="AC27" i="12"/>
  <c r="S74" i="12"/>
  <c r="AC83" i="12"/>
  <c r="AM83" i="12" s="1"/>
  <c r="S92" i="12"/>
  <c r="S93" i="12"/>
  <c r="AC94" i="12"/>
  <c r="AC95" i="12"/>
  <c r="AM95" i="12" s="1"/>
  <c r="AC96" i="12"/>
  <c r="AC40" i="12"/>
  <c r="AC59" i="12"/>
  <c r="S61" i="12"/>
  <c r="AC68" i="12"/>
  <c r="AC71" i="12"/>
  <c r="AM71" i="12" s="1"/>
  <c r="S91" i="12"/>
  <c r="AM91" i="12" s="1"/>
  <c r="AC92" i="12"/>
  <c r="AM92" i="12" s="1"/>
  <c r="AC93" i="12"/>
  <c r="AC77" i="12"/>
  <c r="AM77" i="12" s="1"/>
  <c r="S89" i="12"/>
  <c r="AC90" i="12"/>
  <c r="S100" i="12"/>
  <c r="S101" i="12"/>
  <c r="S102" i="12"/>
  <c r="S103" i="12"/>
  <c r="S45" i="12"/>
  <c r="S59" i="12"/>
  <c r="AM59" i="12" s="1"/>
  <c r="S71" i="12"/>
  <c r="S75" i="12"/>
  <c r="S86" i="12"/>
  <c r="S87" i="12"/>
  <c r="AM87" i="12" s="1"/>
  <c r="S88" i="12"/>
  <c r="AM88" i="12" s="1"/>
  <c r="AC89" i="12"/>
  <c r="AM89" i="12" s="1"/>
  <c r="S99" i="12"/>
  <c r="AM99" i="12" s="1"/>
  <c r="AC100" i="12"/>
  <c r="AM100" i="12" s="1"/>
  <c r="AC101" i="12"/>
  <c r="AC102" i="12"/>
  <c r="AC103" i="12"/>
  <c r="S104" i="12"/>
  <c r="AM104" i="12" s="1"/>
  <c r="S105" i="12"/>
  <c r="AM105" i="12" s="1"/>
  <c r="S106" i="12"/>
  <c r="AM106" i="12" s="1"/>
  <c r="AC107" i="12"/>
  <c r="AM107" i="12" s="1"/>
  <c r="AB48" i="12"/>
  <c r="AB49" i="12"/>
  <c r="R50" i="12"/>
  <c r="R51" i="12"/>
  <c r="R69" i="12"/>
  <c r="AB69" i="12"/>
  <c r="AL69" i="12" s="1"/>
  <c r="R78" i="12"/>
  <c r="R79" i="12"/>
  <c r="R80" i="12"/>
  <c r="AB81" i="12"/>
  <c r="R52" i="12"/>
  <c r="R55" i="12"/>
  <c r="R57" i="12"/>
  <c r="AL57" i="12" s="1"/>
  <c r="AB57" i="12"/>
  <c r="R62" i="12"/>
  <c r="AB62" i="12"/>
  <c r="R77" i="12"/>
  <c r="AB78" i="12"/>
  <c r="AB79" i="12"/>
  <c r="AB80" i="12"/>
  <c r="AB52" i="12"/>
  <c r="AB55" i="12"/>
  <c r="R60" i="12"/>
  <c r="AB60" i="12"/>
  <c r="R64" i="12"/>
  <c r="AL64" i="12" s="1"/>
  <c r="AB64" i="12"/>
  <c r="R73" i="12"/>
  <c r="R74" i="12"/>
  <c r="R75" i="12"/>
  <c r="AB77" i="12"/>
  <c r="AL77" i="12" s="1"/>
  <c r="AB16" i="12"/>
  <c r="AB31" i="12"/>
  <c r="R36" i="12"/>
  <c r="R49" i="12"/>
  <c r="R54" i="12"/>
  <c r="AB54" i="12"/>
  <c r="R58" i="12"/>
  <c r="AB58" i="12"/>
  <c r="AL58" i="12" s="1"/>
  <c r="R66" i="12"/>
  <c r="AL66" i="12" s="1"/>
  <c r="R68" i="12"/>
  <c r="R48" i="12"/>
  <c r="R61" i="12"/>
  <c r="AB61" i="12"/>
  <c r="AL61" i="12" s="1"/>
  <c r="AB66" i="12"/>
  <c r="AB68" i="12"/>
  <c r="AL68" i="12" s="1"/>
  <c r="R71" i="12"/>
  <c r="AB71" i="12"/>
  <c r="AB33" i="12"/>
  <c r="AB44" i="12"/>
  <c r="R53" i="12"/>
  <c r="AB63" i="12"/>
  <c r="AB65" i="12"/>
  <c r="R81" i="12"/>
  <c r="AB83" i="12"/>
  <c r="AL83" i="12" s="1"/>
  <c r="R92" i="12"/>
  <c r="R93" i="12"/>
  <c r="AB94" i="12"/>
  <c r="AL94" i="12" s="1"/>
  <c r="AB95" i="12"/>
  <c r="AB96" i="12"/>
  <c r="AL96" i="12" s="1"/>
  <c r="AB59" i="12"/>
  <c r="AB75" i="12"/>
  <c r="R76" i="12"/>
  <c r="AL76" i="12" s="1"/>
  <c r="R91" i="12"/>
  <c r="AB92" i="12"/>
  <c r="AB93" i="12"/>
  <c r="AL93" i="12" s="1"/>
  <c r="AB36" i="12"/>
  <c r="R56" i="12"/>
  <c r="R63" i="12"/>
  <c r="AL63" i="12" s="1"/>
  <c r="R65" i="12"/>
  <c r="AL65" i="12" s="1"/>
  <c r="R72" i="12"/>
  <c r="AB73" i="12"/>
  <c r="R82" i="12"/>
  <c r="AB82" i="12"/>
  <c r="AL82" i="12" s="1"/>
  <c r="R90" i="12"/>
  <c r="AB91" i="12"/>
  <c r="R108" i="12"/>
  <c r="R59" i="12"/>
  <c r="R86" i="12"/>
  <c r="R87" i="12"/>
  <c r="AL87" i="12" s="1"/>
  <c r="R88" i="12"/>
  <c r="AB89" i="12"/>
  <c r="AL89" i="12" s="1"/>
  <c r="R99" i="12"/>
  <c r="AB100" i="12"/>
  <c r="AL100" i="12" s="1"/>
  <c r="AB101" i="12"/>
  <c r="AL101" i="12" s="1"/>
  <c r="AB102" i="12"/>
  <c r="AL102" i="12" s="1"/>
  <c r="AB103" i="12"/>
  <c r="AL103" i="12" s="1"/>
  <c r="R104" i="12"/>
  <c r="R105" i="12"/>
  <c r="R106" i="12"/>
  <c r="R20" i="12"/>
  <c r="R35" i="12"/>
  <c r="AB53" i="12"/>
  <c r="AB70" i="12"/>
  <c r="AL70" i="12" s="1"/>
  <c r="AB74" i="12"/>
  <c r="AL74" i="12" s="1"/>
  <c r="R84" i="12"/>
  <c r="AL84" i="12" s="1"/>
  <c r="R85" i="12"/>
  <c r="AB86" i="12"/>
  <c r="AB87" i="12"/>
  <c r="AB88" i="12"/>
  <c r="AL88" i="12" s="1"/>
  <c r="R98" i="12"/>
  <c r="AL98" i="12" s="1"/>
  <c r="AB99" i="12"/>
  <c r="AL99" i="12" s="1"/>
  <c r="AB104" i="12"/>
  <c r="AL104" i="12" s="1"/>
  <c r="AB105" i="12"/>
  <c r="AL105" i="12" s="1"/>
  <c r="AB106" i="12"/>
  <c r="Q10" i="12"/>
  <c r="Q18" i="12"/>
  <c r="AA9" i="12"/>
  <c r="Q24" i="12"/>
  <c r="Q26" i="12"/>
  <c r="Q29" i="12"/>
  <c r="Q30" i="12"/>
  <c r="AA44" i="12"/>
  <c r="Q49" i="12"/>
  <c r="AA7" i="12"/>
  <c r="AA8" i="12"/>
  <c r="Q7" i="12"/>
  <c r="AA33" i="12"/>
  <c r="AK33" i="12" s="1"/>
  <c r="Q8" i="12"/>
  <c r="Q62" i="12"/>
  <c r="AA78" i="12"/>
  <c r="AK78" i="12" s="1"/>
  <c r="AA79" i="12"/>
  <c r="AK79" i="12" s="1"/>
  <c r="AA80" i="12"/>
  <c r="AK80" i="12" s="1"/>
  <c r="Q9" i="12"/>
  <c r="AK9" i="12" s="1"/>
  <c r="AA52" i="12"/>
  <c r="AA55" i="12"/>
  <c r="Q60" i="12"/>
  <c r="Q73" i="12"/>
  <c r="Q74" i="12"/>
  <c r="Q75" i="12"/>
  <c r="AA77" i="12"/>
  <c r="Q72" i="12"/>
  <c r="AA73" i="12"/>
  <c r="AA74" i="12"/>
  <c r="AK74" i="12" s="1"/>
  <c r="AA75" i="12"/>
  <c r="AK75" i="12" s="1"/>
  <c r="Q76" i="12"/>
  <c r="AA41" i="12"/>
  <c r="AA66" i="12"/>
  <c r="AA68" i="12"/>
  <c r="Q71" i="12"/>
  <c r="Q70" i="12"/>
  <c r="AA10" i="12"/>
  <c r="AK10" i="12" s="1"/>
  <c r="Q91" i="12"/>
  <c r="AA92" i="12"/>
  <c r="AK92" i="12" s="1"/>
  <c r="AA93" i="12"/>
  <c r="AK93" i="12" s="1"/>
  <c r="Q38" i="12"/>
  <c r="Q82" i="12"/>
  <c r="AA82" i="12"/>
  <c r="Q90" i="12"/>
  <c r="AA91" i="12"/>
  <c r="Q25" i="12"/>
  <c r="Q89" i="12"/>
  <c r="AK89" i="12" s="1"/>
  <c r="AA90" i="12"/>
  <c r="AK90" i="12" s="1"/>
  <c r="Q100" i="12"/>
  <c r="AK100" i="12" s="1"/>
  <c r="Q101" i="12"/>
  <c r="Q102" i="12"/>
  <c r="Q103" i="12"/>
  <c r="Q107" i="12"/>
  <c r="AK107" i="12" s="1"/>
  <c r="AA70" i="12"/>
  <c r="Q84" i="12"/>
  <c r="AK84" i="12" s="1"/>
  <c r="Q85" i="12"/>
  <c r="AA86" i="12"/>
  <c r="AK86" i="12" s="1"/>
  <c r="AA87" i="12"/>
  <c r="AK87" i="12" s="1"/>
  <c r="AA88" i="12"/>
  <c r="AK88" i="12" s="1"/>
  <c r="Q98" i="12"/>
  <c r="AA99" i="12"/>
  <c r="AK99" i="12" s="1"/>
  <c r="AA104" i="12"/>
  <c r="AK104" i="12" s="1"/>
  <c r="AA105" i="12"/>
  <c r="AK105" i="12" s="1"/>
  <c r="AA84" i="12"/>
  <c r="AA85" i="12"/>
  <c r="AK85" i="12" s="1"/>
  <c r="Q97" i="12"/>
  <c r="AA98" i="12"/>
  <c r="AK98" i="12" s="1"/>
  <c r="P18" i="12"/>
  <c r="P52" i="12"/>
  <c r="Z52" i="12"/>
  <c r="AJ52" i="12" s="1"/>
  <c r="P55" i="12"/>
  <c r="Z55" i="12"/>
  <c r="P57" i="12"/>
  <c r="AJ57" i="12" s="1"/>
  <c r="Z57" i="12"/>
  <c r="P60" i="12"/>
  <c r="Z62" i="12"/>
  <c r="AJ62" i="12" s="1"/>
  <c r="P73" i="12"/>
  <c r="P74" i="12"/>
  <c r="P75" i="12"/>
  <c r="P77" i="12"/>
  <c r="Z77" i="12"/>
  <c r="AJ77" i="12" s="1"/>
  <c r="Z18" i="12"/>
  <c r="AJ18" i="12" s="1"/>
  <c r="P21" i="12"/>
  <c r="Z38" i="12"/>
  <c r="Z60" i="12"/>
  <c r="AJ60" i="12" s="1"/>
  <c r="P64" i="12"/>
  <c r="Z64" i="12"/>
  <c r="AJ64" i="12" s="1"/>
  <c r="P72" i="12"/>
  <c r="Z73" i="12"/>
  <c r="Z74" i="12"/>
  <c r="Z75" i="12"/>
  <c r="P76" i="12"/>
  <c r="Z72" i="12"/>
  <c r="Z76" i="12"/>
  <c r="AJ76" i="12" s="1"/>
  <c r="P54" i="12"/>
  <c r="Z54" i="12"/>
  <c r="P47" i="12"/>
  <c r="AJ47" i="12" s="1"/>
  <c r="P61" i="12"/>
  <c r="Z61" i="12"/>
  <c r="AJ61" i="12" s="1"/>
  <c r="P70" i="12"/>
  <c r="Z71" i="12"/>
  <c r="Z128" i="12"/>
  <c r="P39" i="12"/>
  <c r="Z51" i="12"/>
  <c r="P56" i="12"/>
  <c r="Z56" i="12"/>
  <c r="P59" i="12"/>
  <c r="Z59" i="12"/>
  <c r="P63" i="12"/>
  <c r="Z63" i="12"/>
  <c r="AJ63" i="12" s="1"/>
  <c r="P65" i="12"/>
  <c r="Z65" i="12"/>
  <c r="Z70" i="12"/>
  <c r="AJ70" i="12" s="1"/>
  <c r="P66" i="12"/>
  <c r="P82" i="12"/>
  <c r="Z82" i="12"/>
  <c r="AJ82" i="12" s="1"/>
  <c r="P90" i="12"/>
  <c r="Z91" i="12"/>
  <c r="AJ91" i="12" s="1"/>
  <c r="Z68" i="12"/>
  <c r="P89" i="12"/>
  <c r="AJ89" i="12" s="1"/>
  <c r="Z90" i="12"/>
  <c r="P100" i="12"/>
  <c r="P101" i="12"/>
  <c r="P102" i="12"/>
  <c r="P103" i="12"/>
  <c r="Z67" i="12"/>
  <c r="P69" i="12"/>
  <c r="AJ69" i="12" s="1"/>
  <c r="P86" i="12"/>
  <c r="P87" i="12"/>
  <c r="AJ87" i="12" s="1"/>
  <c r="P88" i="12"/>
  <c r="Z89" i="12"/>
  <c r="P99" i="12"/>
  <c r="Z100" i="12"/>
  <c r="AJ100" i="12" s="1"/>
  <c r="Z101" i="12"/>
  <c r="AJ101" i="12" s="1"/>
  <c r="Z102" i="12"/>
  <c r="AJ102" i="12" s="1"/>
  <c r="Z103" i="12"/>
  <c r="P104" i="12"/>
  <c r="P105" i="12"/>
  <c r="P106" i="12"/>
  <c r="Z107" i="12"/>
  <c r="P51" i="12"/>
  <c r="Z53" i="12"/>
  <c r="AJ53" i="12" s="1"/>
  <c r="P71" i="12"/>
  <c r="Z80" i="12"/>
  <c r="AJ80" i="12" s="1"/>
  <c r="Z84" i="12"/>
  <c r="AJ84" i="12" s="1"/>
  <c r="Z85" i="12"/>
  <c r="AJ85" i="12" s="1"/>
  <c r="P97" i="12"/>
  <c r="Z98" i="12"/>
  <c r="AJ98" i="12" s="1"/>
  <c r="Z39" i="12"/>
  <c r="Z58" i="12"/>
  <c r="P67" i="12"/>
  <c r="P78" i="12"/>
  <c r="P79" i="12"/>
  <c r="AJ79" i="12" s="1"/>
  <c r="Z81" i="12"/>
  <c r="P83" i="12"/>
  <c r="P94" i="12"/>
  <c r="P95" i="12"/>
  <c r="AJ95" i="12" s="1"/>
  <c r="P96" i="12"/>
  <c r="AJ96" i="12" s="1"/>
  <c r="Z97" i="12"/>
  <c r="AH123" i="12"/>
  <c r="AO112" i="12"/>
  <c r="AG112" i="12"/>
  <c r="AN103" i="12"/>
  <c r="AK96" i="12"/>
  <c r="AI91" i="12"/>
  <c r="AM90" i="12"/>
  <c r="U88" i="12"/>
  <c r="AO88" i="12" s="1"/>
  <c r="U87" i="12"/>
  <c r="T86" i="12"/>
  <c r="AM85" i="12"/>
  <c r="AK76" i="12"/>
  <c r="AJ66" i="12"/>
  <c r="AC61" i="12"/>
  <c r="AM61" i="12" s="1"/>
  <c r="S56" i="12"/>
  <c r="S43" i="12"/>
  <c r="U35" i="12"/>
  <c r="AO103" i="12"/>
  <c r="AJ68" i="12"/>
  <c r="AJ58" i="12"/>
  <c r="AL50" i="12"/>
  <c r="AL127" i="12"/>
  <c r="AM120" i="12"/>
  <c r="AL119" i="12"/>
  <c r="AH113" i="12"/>
  <c r="AJ106" i="12"/>
  <c r="AJ105" i="12"/>
  <c r="AJ104" i="12"/>
  <c r="AK103" i="12"/>
  <c r="AG102" i="12"/>
  <c r="T88" i="12"/>
  <c r="AD86" i="12"/>
  <c r="AN86" i="12" s="1"/>
  <c r="AL85" i="12"/>
  <c r="AE80" i="12"/>
  <c r="T77" i="12"/>
  <c r="AN77" i="12" s="1"/>
  <c r="T71" i="12"/>
  <c r="S63" i="12"/>
  <c r="AB51" i="12"/>
  <c r="AL51" i="12" s="1"/>
  <c r="T32" i="12"/>
  <c r="AE24" i="12"/>
  <c r="K30" i="12"/>
  <c r="AC11" i="12"/>
  <c r="AM11" i="12" s="1"/>
  <c r="AM84" i="12"/>
  <c r="AB20" i="2"/>
  <c r="AH125" i="12"/>
  <c r="AO124" i="12"/>
  <c r="AG124" i="12"/>
  <c r="AK121" i="12"/>
  <c r="AH115" i="12"/>
  <c r="AM112" i="12"/>
  <c r="AL108" i="12"/>
  <c r="AH95" i="12"/>
  <c r="AG89" i="12"/>
  <c r="AN88" i="12"/>
  <c r="AN87" i="12"/>
  <c r="U79" i="12"/>
  <c r="AJ78" i="12"/>
  <c r="AH75" i="12"/>
  <c r="AE74" i="12"/>
  <c r="AE73" i="12"/>
  <c r="AO73" i="12" s="1"/>
  <c r="R70" i="12"/>
  <c r="R67" i="12"/>
  <c r="AL67" i="12" s="1"/>
  <c r="T62" i="12"/>
  <c r="AN62" i="12" s="1"/>
  <c r="AC60" i="12"/>
  <c r="AM60" i="12" s="1"/>
  <c r="AE58" i="12"/>
  <c r="AK95" i="12"/>
  <c r="AG125" i="12"/>
  <c r="AL123" i="12"/>
  <c r="AL122" i="12"/>
  <c r="AI119" i="12"/>
  <c r="AH118" i="12"/>
  <c r="AO107" i="12"/>
  <c r="AM98" i="12"/>
  <c r="AJ86" i="12"/>
  <c r="AJ81" i="12"/>
  <c r="AG76" i="12"/>
  <c r="AB72" i="12"/>
  <c r="AL72" i="12" s="1"/>
  <c r="AD68" i="12"/>
  <c r="AN68" i="12" s="1"/>
  <c r="AC64" i="12"/>
  <c r="AM64" i="12" s="1"/>
  <c r="AD58" i="12"/>
  <c r="AN58" i="12" s="1"/>
  <c r="AH52" i="12"/>
  <c r="AC15" i="12"/>
  <c r="AJ99" i="12"/>
  <c r="AG87" i="12"/>
  <c r="AH127" i="12"/>
  <c r="AN126" i="12"/>
  <c r="AI121" i="12"/>
  <c r="AO117" i="12"/>
  <c r="AG117" i="12"/>
  <c r="AM115" i="12"/>
  <c r="AN115" i="12"/>
  <c r="AK111" i="12"/>
  <c r="AK110" i="12"/>
  <c r="AK109" i="12"/>
  <c r="AJ108" i="12"/>
  <c r="AN107" i="12"/>
  <c r="AG106" i="12"/>
  <c r="AG105" i="12"/>
  <c r="AG104" i="12"/>
  <c r="AK101" i="12"/>
  <c r="AK97" i="12"/>
  <c r="AL95" i="12"/>
  <c r="AL90" i="12"/>
  <c r="AJ88" i="12"/>
  <c r="T84" i="12"/>
  <c r="AH74" i="12"/>
  <c r="U69" i="12"/>
  <c r="T61" i="12"/>
  <c r="AN61" i="12" s="1"/>
  <c r="AB56" i="12"/>
  <c r="AD22" i="12"/>
  <c r="AI96" i="12"/>
  <c r="AI95" i="12"/>
  <c r="AH91" i="12"/>
  <c r="AH63" i="12"/>
  <c r="AI97" i="12"/>
  <c r="AH96" i="12"/>
  <c r="AH94" i="12"/>
  <c r="AI94" i="12"/>
  <c r="AG93" i="12"/>
  <c r="AI78" i="12"/>
  <c r="AI52" i="12"/>
  <c r="AI105" i="12"/>
  <c r="AG96" i="12"/>
  <c r="AH77" i="12"/>
  <c r="AH59" i="12"/>
  <c r="AH104" i="12"/>
  <c r="AI103" i="12"/>
  <c r="AG98" i="12"/>
  <c r="AI89" i="12"/>
  <c r="AH88" i="12"/>
  <c r="AH86" i="12"/>
  <c r="AI86" i="12"/>
  <c r="AG85" i="12"/>
  <c r="AH78" i="12"/>
  <c r="AH64" i="12"/>
  <c r="AH55" i="12"/>
  <c r="AH102" i="12"/>
  <c r="AH101" i="12"/>
  <c r="AH100" i="12"/>
  <c r="AG99" i="12"/>
  <c r="AG49" i="12"/>
  <c r="AG74" i="12"/>
  <c r="AG57" i="12"/>
  <c r="AE55" i="12"/>
  <c r="AO55" i="12" s="1"/>
  <c r="AE52" i="12"/>
  <c r="AH50" i="12"/>
  <c r="S49" i="12"/>
  <c r="AI43" i="12"/>
  <c r="AH36" i="12"/>
  <c r="S33" i="12"/>
  <c r="AC30" i="12"/>
  <c r="AM30" i="12" s="1"/>
  <c r="AI63" i="12"/>
  <c r="AI56" i="12"/>
  <c r="U52" i="12"/>
  <c r="AG50" i="12"/>
  <c r="AH48" i="12"/>
  <c r="S44" i="12"/>
  <c r="S40" i="12"/>
  <c r="AE37" i="12"/>
  <c r="AI33" i="12"/>
  <c r="AC14" i="12"/>
  <c r="K22" i="12"/>
  <c r="K14" i="12"/>
  <c r="N128" i="12"/>
  <c r="X12" i="12"/>
  <c r="X17" i="12"/>
  <c r="N24" i="12"/>
  <c r="X28" i="12"/>
  <c r="X30" i="12"/>
  <c r="AH30" i="12" s="1"/>
  <c r="N40" i="12"/>
  <c r="X40" i="12"/>
  <c r="AH40" i="12" s="1"/>
  <c r="X7" i="12"/>
  <c r="X8" i="12"/>
  <c r="N35" i="12"/>
  <c r="X35" i="12"/>
  <c r="AH35" i="12" s="1"/>
  <c r="N38" i="12"/>
  <c r="AH38" i="12" s="1"/>
  <c r="N42" i="12"/>
  <c r="X42" i="12"/>
  <c r="AH42" i="12" s="1"/>
  <c r="N8" i="12"/>
  <c r="AH8" i="12" s="1"/>
  <c r="X18" i="12"/>
  <c r="N20" i="12"/>
  <c r="X38" i="12"/>
  <c r="N47" i="12"/>
  <c r="X47" i="12"/>
  <c r="AH47" i="12" s="1"/>
  <c r="N7" i="12"/>
  <c r="N12" i="12"/>
  <c r="AH12" i="12" s="1"/>
  <c r="N17" i="12"/>
  <c r="X23" i="12"/>
  <c r="N25" i="12"/>
  <c r="X26" i="12"/>
  <c r="N28" i="12"/>
  <c r="N33" i="12"/>
  <c r="X33" i="12"/>
  <c r="AH33" i="12" s="1"/>
  <c r="N43" i="12"/>
  <c r="X43" i="12"/>
  <c r="AH43" i="12" s="1"/>
  <c r="N13" i="12"/>
  <c r="X27" i="12"/>
  <c r="N39" i="12"/>
  <c r="X39" i="12"/>
  <c r="AH39" i="12" s="1"/>
  <c r="X128" i="12"/>
  <c r="X9" i="12"/>
  <c r="N10" i="12"/>
  <c r="X16" i="12"/>
  <c r="N23" i="12"/>
  <c r="AH23" i="12" s="1"/>
  <c r="N37" i="12"/>
  <c r="AH37" i="12" s="1"/>
  <c r="X37" i="12"/>
  <c r="N46" i="12"/>
  <c r="X46" i="12"/>
  <c r="AH46" i="12" s="1"/>
  <c r="W13" i="12"/>
  <c r="M35" i="12"/>
  <c r="W35" i="12"/>
  <c r="M38" i="12"/>
  <c r="M42" i="12"/>
  <c r="W42" i="12"/>
  <c r="M20" i="12"/>
  <c r="W38" i="12"/>
  <c r="AG38" i="12" s="1"/>
  <c r="M47" i="12"/>
  <c r="W47" i="12"/>
  <c r="AG47" i="12" s="1"/>
  <c r="W14" i="12"/>
  <c r="M17" i="12"/>
  <c r="AG17" i="12" s="1"/>
  <c r="W23" i="12"/>
  <c r="M25" i="12"/>
  <c r="M28" i="12"/>
  <c r="M33" i="12"/>
  <c r="W33" i="12"/>
  <c r="AG33" i="12" s="1"/>
  <c r="M43" i="12"/>
  <c r="W43" i="12"/>
  <c r="AG43" i="12" s="1"/>
  <c r="M45" i="12"/>
  <c r="W45" i="12"/>
  <c r="M21" i="12"/>
  <c r="M31" i="12"/>
  <c r="W31" i="12"/>
  <c r="AG31" i="12" s="1"/>
  <c r="M36" i="12"/>
  <c r="W36" i="12"/>
  <c r="AG36" i="12" s="1"/>
  <c r="M41" i="12"/>
  <c r="W41" i="12"/>
  <c r="L18" i="12"/>
  <c r="M37" i="12"/>
  <c r="W37" i="12"/>
  <c r="AG37" i="12" s="1"/>
  <c r="M46" i="12"/>
  <c r="W46" i="12"/>
  <c r="AG46" i="12" s="1"/>
  <c r="M14" i="12"/>
  <c r="W20" i="12"/>
  <c r="AG20" i="12" s="1"/>
  <c r="M29" i="12"/>
  <c r="AG29" i="12" s="1"/>
  <c r="M30" i="12"/>
  <c r="AG30" i="12" s="1"/>
  <c r="M32" i="12"/>
  <c r="W32" i="12"/>
  <c r="AG32" i="12" s="1"/>
  <c r="M34" i="12"/>
  <c r="W34" i="12"/>
  <c r="M44" i="12"/>
  <c r="W44" i="12"/>
  <c r="AG44" i="12" s="1"/>
  <c r="M49" i="12"/>
  <c r="M51" i="12"/>
  <c r="W51" i="12"/>
  <c r="AG53" i="12"/>
  <c r="AH49" i="12"/>
  <c r="U22" i="12"/>
  <c r="AE29" i="12"/>
  <c r="AO29" i="12" s="1"/>
  <c r="U38" i="12"/>
  <c r="AE38" i="12"/>
  <c r="U47" i="12"/>
  <c r="AE47" i="12"/>
  <c r="U14" i="12"/>
  <c r="AE20" i="12"/>
  <c r="U33" i="12"/>
  <c r="U43" i="12"/>
  <c r="AE43" i="12"/>
  <c r="AO43" i="12" s="1"/>
  <c r="U45" i="12"/>
  <c r="AE45" i="12"/>
  <c r="AE10" i="12"/>
  <c r="AE17" i="12"/>
  <c r="U31" i="12"/>
  <c r="AE31" i="12"/>
  <c r="AO31" i="12" s="1"/>
  <c r="AE33" i="12"/>
  <c r="AO33" i="12" s="1"/>
  <c r="U36" i="12"/>
  <c r="AE36" i="12"/>
  <c r="U41" i="12"/>
  <c r="U48" i="12"/>
  <c r="AE48" i="12"/>
  <c r="AE12" i="12"/>
  <c r="AE13" i="12"/>
  <c r="AO13" i="12" s="1"/>
  <c r="AE25" i="12"/>
  <c r="AE28" i="12"/>
  <c r="AO28" i="12" s="1"/>
  <c r="U29" i="12"/>
  <c r="U39" i="12"/>
  <c r="AE39" i="12"/>
  <c r="AE41" i="12"/>
  <c r="U20" i="12"/>
  <c r="U32" i="12"/>
  <c r="AE32" i="12"/>
  <c r="AO32" i="12" s="1"/>
  <c r="U34" i="12"/>
  <c r="AO34" i="12" s="1"/>
  <c r="AE34" i="12"/>
  <c r="U44" i="12"/>
  <c r="U51" i="12"/>
  <c r="AE51" i="12"/>
  <c r="AE14" i="12"/>
  <c r="U17" i="12"/>
  <c r="U21" i="12"/>
  <c r="AE23" i="12"/>
  <c r="U25" i="12"/>
  <c r="U28" i="12"/>
  <c r="U30" i="12"/>
  <c r="AE30" i="12"/>
  <c r="U40" i="12"/>
  <c r="AE40" i="12"/>
  <c r="AO40" i="12" s="1"/>
  <c r="AE44" i="12"/>
  <c r="AO44" i="12" s="1"/>
  <c r="U49" i="12"/>
  <c r="AE49" i="12"/>
  <c r="AC16" i="12"/>
  <c r="S31" i="12"/>
  <c r="AC31" i="12"/>
  <c r="AC33" i="12"/>
  <c r="AM33" i="12" s="1"/>
  <c r="S36" i="12"/>
  <c r="AC36" i="12"/>
  <c r="S41" i="12"/>
  <c r="S48" i="12"/>
  <c r="AC48" i="12"/>
  <c r="S23" i="12"/>
  <c r="AC25" i="12"/>
  <c r="S39" i="12"/>
  <c r="AC39" i="12"/>
  <c r="AM39" i="12" s="1"/>
  <c r="AC41" i="12"/>
  <c r="AC9" i="12"/>
  <c r="S10" i="12"/>
  <c r="S11" i="12"/>
  <c r="S19" i="12"/>
  <c r="S37" i="12"/>
  <c r="AC37" i="12"/>
  <c r="S46" i="12"/>
  <c r="AC46" i="12"/>
  <c r="AM46" i="12" s="1"/>
  <c r="AC22" i="12"/>
  <c r="AM22" i="12" s="1"/>
  <c r="S24" i="12"/>
  <c r="S27" i="12"/>
  <c r="S32" i="12"/>
  <c r="AC32" i="12"/>
  <c r="AM32" i="12" s="1"/>
  <c r="S34" i="12"/>
  <c r="AC34" i="12"/>
  <c r="AM34" i="12" s="1"/>
  <c r="AC7" i="12"/>
  <c r="AM7" i="12" s="1"/>
  <c r="AC18" i="12"/>
  <c r="AM18" i="12" s="1"/>
  <c r="S35" i="12"/>
  <c r="AC35" i="12"/>
  <c r="AM35" i="12" s="1"/>
  <c r="S42" i="12"/>
  <c r="AC42" i="12"/>
  <c r="AM42" i="12" s="1"/>
  <c r="S12" i="12"/>
  <c r="AC19" i="12"/>
  <c r="AM19" i="12" s="1"/>
  <c r="S22" i="12"/>
  <c r="AC26" i="12"/>
  <c r="AM26" i="12" s="1"/>
  <c r="S38" i="12"/>
  <c r="AC38" i="12"/>
  <c r="AM38" i="12" s="1"/>
  <c r="S47" i="12"/>
  <c r="AM47" i="12" s="1"/>
  <c r="AC47" i="12"/>
  <c r="K49" i="12"/>
  <c r="K41" i="12"/>
  <c r="K33" i="12"/>
  <c r="K25" i="12"/>
  <c r="AB128" i="12"/>
  <c r="AB10" i="12"/>
  <c r="R39" i="12"/>
  <c r="AB39" i="12"/>
  <c r="AB41" i="12"/>
  <c r="K9" i="12"/>
  <c r="R10" i="12"/>
  <c r="AL10" i="12" s="1"/>
  <c r="R19" i="12"/>
  <c r="AB28" i="12"/>
  <c r="R37" i="12"/>
  <c r="AB37" i="12"/>
  <c r="R46" i="12"/>
  <c r="AB46" i="12"/>
  <c r="AL46" i="12" s="1"/>
  <c r="AB12" i="12"/>
  <c r="AB13" i="12"/>
  <c r="AB22" i="12"/>
  <c r="R24" i="12"/>
  <c r="R27" i="12"/>
  <c r="R29" i="12"/>
  <c r="R32" i="12"/>
  <c r="AB32" i="12"/>
  <c r="AL32" i="12" s="1"/>
  <c r="R34" i="12"/>
  <c r="AB34" i="12"/>
  <c r="R44" i="12"/>
  <c r="AL44" i="12" s="1"/>
  <c r="R16" i="12"/>
  <c r="R30" i="12"/>
  <c r="AB30" i="12"/>
  <c r="R40" i="12"/>
  <c r="AB40" i="12"/>
  <c r="AL40" i="12" s="1"/>
  <c r="R17" i="12"/>
  <c r="AB19" i="12"/>
  <c r="R21" i="12"/>
  <c r="AB23" i="12"/>
  <c r="R28" i="12"/>
  <c r="R38" i="12"/>
  <c r="AB38" i="12"/>
  <c r="AL38" i="12" s="1"/>
  <c r="R47" i="12"/>
  <c r="AB47" i="12"/>
  <c r="AL47" i="12" s="1"/>
  <c r="AB11" i="12"/>
  <c r="R13" i="12"/>
  <c r="AB24" i="12"/>
  <c r="AL24" i="12" s="1"/>
  <c r="AB27" i="12"/>
  <c r="AL27" i="12" s="1"/>
  <c r="R33" i="12"/>
  <c r="AL33" i="12" s="1"/>
  <c r="R43" i="12"/>
  <c r="AB43" i="12"/>
  <c r="AL43" i="12" s="1"/>
  <c r="R45" i="12"/>
  <c r="AB45" i="12"/>
  <c r="K44" i="12"/>
  <c r="K36" i="12"/>
  <c r="K47" i="12"/>
  <c r="K39" i="12"/>
  <c r="K31" i="12"/>
  <c r="K23" i="12"/>
  <c r="K15" i="12"/>
  <c r="Z9" i="12"/>
  <c r="Z21" i="12"/>
  <c r="AJ21" i="12" s="1"/>
  <c r="P23" i="12"/>
  <c r="Z25" i="12"/>
  <c r="P26" i="12"/>
  <c r="P29" i="12"/>
  <c r="P37" i="12"/>
  <c r="Z37" i="12"/>
  <c r="AJ37" i="12" s="1"/>
  <c r="P46" i="12"/>
  <c r="Z46" i="12"/>
  <c r="P11" i="12"/>
  <c r="Z13" i="12"/>
  <c r="P30" i="12"/>
  <c r="P32" i="12"/>
  <c r="Z32" i="12"/>
  <c r="AJ32" i="12" s="1"/>
  <c r="P34" i="12"/>
  <c r="Z34" i="12"/>
  <c r="AJ34" i="12" s="1"/>
  <c r="P44" i="12"/>
  <c r="Z44" i="12"/>
  <c r="P49" i="12"/>
  <c r="P15" i="12"/>
  <c r="Z30" i="12"/>
  <c r="AJ30" i="12" s="1"/>
  <c r="P40" i="12"/>
  <c r="Z40" i="12"/>
  <c r="AJ40" i="12" s="1"/>
  <c r="Z49" i="12"/>
  <c r="AJ49" i="12" s="1"/>
  <c r="P9" i="12"/>
  <c r="Z14" i="12"/>
  <c r="P35" i="12"/>
  <c r="AJ35" i="12" s="1"/>
  <c r="Z35" i="12"/>
  <c r="P38" i="12"/>
  <c r="P42" i="12"/>
  <c r="Z42" i="12"/>
  <c r="AJ42" i="12" s="1"/>
  <c r="P12" i="12"/>
  <c r="P22" i="12"/>
  <c r="Z24" i="12"/>
  <c r="Z26" i="12"/>
  <c r="AJ26" i="12" s="1"/>
  <c r="P33" i="12"/>
  <c r="Z33" i="12"/>
  <c r="AJ33" i="12" s="1"/>
  <c r="P43" i="12"/>
  <c r="Z43" i="12"/>
  <c r="AJ43" i="12" s="1"/>
  <c r="P45" i="12"/>
  <c r="Z45" i="12"/>
  <c r="AJ45" i="12" s="1"/>
  <c r="Z10" i="12"/>
  <c r="Z15" i="12"/>
  <c r="Z29" i="12"/>
  <c r="AJ29" i="12" s="1"/>
  <c r="P31" i="12"/>
  <c r="Z31" i="12"/>
  <c r="AJ31" i="12" s="1"/>
  <c r="P36" i="12"/>
  <c r="Z36" i="12"/>
  <c r="P41" i="12"/>
  <c r="Z41" i="12"/>
  <c r="P48" i="12"/>
  <c r="Z48" i="12"/>
  <c r="P50" i="12"/>
  <c r="Z50" i="12"/>
  <c r="AJ50" i="12" s="1"/>
  <c r="K42" i="12"/>
  <c r="K34" i="12"/>
  <c r="K26" i="12"/>
  <c r="O11" i="12"/>
  <c r="O19" i="12"/>
  <c r="O30" i="12"/>
  <c r="O32" i="12"/>
  <c r="Y32" i="12"/>
  <c r="O34" i="12"/>
  <c r="Y34" i="12"/>
  <c r="AI34" i="12" s="1"/>
  <c r="O44" i="12"/>
  <c r="AI44" i="12" s="1"/>
  <c r="Y44" i="12"/>
  <c r="O49" i="12"/>
  <c r="Y12" i="12"/>
  <c r="AI12" i="12" s="1"/>
  <c r="O15" i="12"/>
  <c r="Y22" i="12"/>
  <c r="O27" i="12"/>
  <c r="Y30" i="12"/>
  <c r="AI30" i="12" s="1"/>
  <c r="O40" i="12"/>
  <c r="AI40" i="12" s="1"/>
  <c r="Y40" i="12"/>
  <c r="Y49" i="12"/>
  <c r="AI49" i="12" s="1"/>
  <c r="O16" i="12"/>
  <c r="O35" i="12"/>
  <c r="Y35" i="12"/>
  <c r="AI35" i="12" s="1"/>
  <c r="O38" i="12"/>
  <c r="O42" i="12"/>
  <c r="Y42" i="12"/>
  <c r="AI42" i="12" s="1"/>
  <c r="Y18" i="12"/>
  <c r="O20" i="12"/>
  <c r="Y38" i="12"/>
  <c r="Y10" i="12"/>
  <c r="AI10" i="12" s="1"/>
  <c r="Y11" i="12"/>
  <c r="AI11" i="12" s="1"/>
  <c r="Y15" i="12"/>
  <c r="Y29" i="12"/>
  <c r="O31" i="12"/>
  <c r="Y31" i="12"/>
  <c r="O36" i="12"/>
  <c r="Y36" i="12"/>
  <c r="O41" i="12"/>
  <c r="Y41" i="12"/>
  <c r="O48" i="12"/>
  <c r="Y48" i="12"/>
  <c r="AI48" i="12" s="1"/>
  <c r="O50" i="12"/>
  <c r="Y50" i="12"/>
  <c r="O18" i="12"/>
  <c r="O39" i="12"/>
  <c r="Y39" i="12"/>
  <c r="AI39" i="12" s="1"/>
  <c r="AH70" i="12"/>
  <c r="AI66" i="12"/>
  <c r="AG65" i="12"/>
  <c r="AH61" i="12"/>
  <c r="AG56" i="12"/>
  <c r="AI54" i="12"/>
  <c r="AE53" i="12"/>
  <c r="U53" i="12"/>
  <c r="AO53" i="12" s="1"/>
  <c r="S52" i="12"/>
  <c r="AB42" i="12"/>
  <c r="AL42" i="12" s="1"/>
  <c r="R41" i="12"/>
  <c r="AL41" i="12" s="1"/>
  <c r="U37" i="12"/>
  <c r="AG28" i="12"/>
  <c r="S16" i="12"/>
  <c r="U8" i="12"/>
  <c r="AE8" i="12"/>
  <c r="AO8" i="12" s="1"/>
  <c r="AG83" i="12"/>
  <c r="AH83" i="12"/>
  <c r="AH71" i="12"/>
  <c r="AE59" i="12"/>
  <c r="AO59" i="12" s="1"/>
  <c r="U59" i="12"/>
  <c r="AE56" i="12"/>
  <c r="U56" i="12"/>
  <c r="S51" i="12"/>
  <c r="AE50" i="12"/>
  <c r="AO50" i="12" s="1"/>
  <c r="S50" i="12"/>
  <c r="AC49" i="12"/>
  <c r="AM49" i="12" s="1"/>
  <c r="AE46" i="12"/>
  <c r="AC45" i="12"/>
  <c r="AM45" i="12" s="1"/>
  <c r="U42" i="12"/>
  <c r="AE35" i="12"/>
  <c r="R31" i="12"/>
  <c r="S13" i="12"/>
  <c r="S7" i="12"/>
  <c r="AH76" i="12"/>
  <c r="AI75" i="12"/>
  <c r="AG68" i="12"/>
  <c r="AI64" i="12"/>
  <c r="AE61" i="12"/>
  <c r="U61" i="12"/>
  <c r="AG58" i="12"/>
  <c r="AC53" i="12"/>
  <c r="S53" i="12"/>
  <c r="AI45" i="12"/>
  <c r="AC44" i="12"/>
  <c r="AM44" i="12" s="1"/>
  <c r="AC43" i="12"/>
  <c r="AM43" i="12" s="1"/>
  <c r="R42" i="12"/>
  <c r="AB35" i="12"/>
  <c r="AL35" i="12" s="1"/>
  <c r="AH32" i="12"/>
  <c r="AL7" i="12"/>
  <c r="S128" i="12"/>
  <c r="K67" i="12"/>
  <c r="K59" i="12"/>
  <c r="K51" i="12"/>
  <c r="K43" i="12"/>
  <c r="K35" i="12"/>
  <c r="K27" i="12"/>
  <c r="K19" i="12"/>
  <c r="K29" i="12"/>
  <c r="K21" i="12"/>
  <c r="K13" i="12"/>
  <c r="AB23" i="2"/>
  <c r="AN56" i="2"/>
  <c r="AN47" i="2"/>
  <c r="AB14" i="2"/>
  <c r="AN35" i="2"/>
  <c r="AB18" i="2"/>
  <c r="O5" i="2"/>
  <c r="N6" i="2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C43" i="11"/>
  <c r="H43" i="11" s="1"/>
  <c r="M18" i="11"/>
  <c r="E43" i="11" s="1"/>
  <c r="AI51" i="2"/>
  <c r="AN38" i="2"/>
  <c r="J6" i="11"/>
  <c r="O31" i="11" s="1"/>
  <c r="M22" i="11"/>
  <c r="E47" i="11" s="1"/>
  <c r="D47" i="11"/>
  <c r="C5" i="11"/>
  <c r="K5" i="11"/>
  <c r="D30" i="11" s="1"/>
  <c r="E5" i="11"/>
  <c r="J30" i="11" s="1"/>
  <c r="F5" i="11"/>
  <c r="K30" i="11" s="1"/>
  <c r="G5" i="11"/>
  <c r="L30" i="11" s="1"/>
  <c r="H5" i="11"/>
  <c r="M30" i="11" s="1"/>
  <c r="I5" i="11"/>
  <c r="N30" i="11" s="1"/>
  <c r="L5" i="11"/>
  <c r="D5" i="11"/>
  <c r="I30" i="11" s="1"/>
  <c r="J5" i="11"/>
  <c r="O30" i="11" s="1"/>
  <c r="J8" i="11"/>
  <c r="O33" i="11" s="1"/>
  <c r="E8" i="11"/>
  <c r="J33" i="11" s="1"/>
  <c r="F8" i="11"/>
  <c r="K33" i="11" s="1"/>
  <c r="G8" i="11"/>
  <c r="L33" i="11" s="1"/>
  <c r="H8" i="11"/>
  <c r="M33" i="11" s="1"/>
  <c r="K8" i="11"/>
  <c r="D33" i="11" s="1"/>
  <c r="C8" i="11"/>
  <c r="D8" i="11"/>
  <c r="I33" i="11" s="1"/>
  <c r="I8" i="11"/>
  <c r="N33" i="11" s="1"/>
  <c r="L8" i="11"/>
  <c r="D10" i="11"/>
  <c r="I35" i="11" s="1"/>
  <c r="L10" i="11"/>
  <c r="G10" i="11"/>
  <c r="L35" i="11" s="1"/>
  <c r="E10" i="11"/>
  <c r="J35" i="11" s="1"/>
  <c r="F10" i="11"/>
  <c r="K35" i="11" s="1"/>
  <c r="H10" i="11"/>
  <c r="M35" i="11" s="1"/>
  <c r="J10" i="11"/>
  <c r="O35" i="11" s="1"/>
  <c r="C10" i="11"/>
  <c r="K10" i="11"/>
  <c r="D35" i="11" s="1"/>
  <c r="M21" i="11"/>
  <c r="E46" i="11" s="1"/>
  <c r="D46" i="11"/>
  <c r="D44" i="11"/>
  <c r="M19" i="11"/>
  <c r="E44" i="11" s="1"/>
  <c r="H6" i="11"/>
  <c r="M31" i="11" s="1"/>
  <c r="C6" i="11"/>
  <c r="K6" i="11"/>
  <c r="D31" i="11" s="1"/>
  <c r="F6" i="11"/>
  <c r="K31" i="11" s="1"/>
  <c r="G6" i="11"/>
  <c r="L31" i="11" s="1"/>
  <c r="I6" i="11"/>
  <c r="N31" i="11" s="1"/>
  <c r="L6" i="11"/>
  <c r="D6" i="11"/>
  <c r="I31" i="11" s="1"/>
  <c r="E6" i="11"/>
  <c r="J31" i="11" s="1"/>
  <c r="E7" i="11"/>
  <c r="J32" i="11" s="1"/>
  <c r="H7" i="11"/>
  <c r="M32" i="11" s="1"/>
  <c r="F7" i="11"/>
  <c r="K32" i="11" s="1"/>
  <c r="G7" i="11"/>
  <c r="L32" i="11" s="1"/>
  <c r="I7" i="11"/>
  <c r="N32" i="11" s="1"/>
  <c r="K7" i="11"/>
  <c r="D32" i="11" s="1"/>
  <c r="C7" i="11"/>
  <c r="D7" i="11"/>
  <c r="I32" i="11" s="1"/>
  <c r="L7" i="11"/>
  <c r="J7" i="11"/>
  <c r="O32" i="11" s="1"/>
  <c r="D45" i="11"/>
  <c r="M20" i="11"/>
  <c r="E45" i="11" s="1"/>
  <c r="G9" i="11"/>
  <c r="L34" i="11" s="1"/>
  <c r="J9" i="11"/>
  <c r="O34" i="11" s="1"/>
  <c r="E9" i="11"/>
  <c r="J34" i="11" s="1"/>
  <c r="F9" i="11"/>
  <c r="K34" i="11" s="1"/>
  <c r="H9" i="11"/>
  <c r="M34" i="11" s="1"/>
  <c r="K9" i="11"/>
  <c r="D34" i="11" s="1"/>
  <c r="C9" i="11"/>
  <c r="D9" i="11"/>
  <c r="I34" i="11" s="1"/>
  <c r="I9" i="11"/>
  <c r="N34" i="11" s="1"/>
  <c r="L9" i="11"/>
  <c r="I11" i="11"/>
  <c r="N36" i="11" s="1"/>
  <c r="D11" i="11"/>
  <c r="I36" i="11" s="1"/>
  <c r="L11" i="11"/>
  <c r="E11" i="11"/>
  <c r="J36" i="11" s="1"/>
  <c r="F11" i="11"/>
  <c r="K36" i="11" s="1"/>
  <c r="G11" i="11"/>
  <c r="L36" i="11" s="1"/>
  <c r="J11" i="11"/>
  <c r="O36" i="11" s="1"/>
  <c r="C11" i="11"/>
  <c r="K11" i="11"/>
  <c r="D36" i="11" s="1"/>
  <c r="H11" i="11"/>
  <c r="M36" i="11" s="1"/>
  <c r="I10" i="11"/>
  <c r="N35" i="11" s="1"/>
  <c r="C41" i="11"/>
  <c r="H41" i="11" s="1"/>
  <c r="M16" i="11"/>
  <c r="E41" i="11" s="1"/>
  <c r="AN127" i="12"/>
  <c r="AH126" i="12"/>
  <c r="AJ123" i="12"/>
  <c r="AJ107" i="12"/>
  <c r="AH124" i="12"/>
  <c r="AI120" i="12"/>
  <c r="AK118" i="12"/>
  <c r="AL113" i="12"/>
  <c r="AN111" i="12"/>
  <c r="AI104" i="12"/>
  <c r="AK102" i="12"/>
  <c r="M17" i="11"/>
  <c r="E42" i="11" s="1"/>
  <c r="AM125" i="12"/>
  <c r="AJ115" i="12"/>
  <c r="AK126" i="12"/>
  <c r="AM124" i="12"/>
  <c r="AM123" i="12"/>
  <c r="AH117" i="12"/>
  <c r="AM108" i="12"/>
  <c r="M14" i="11"/>
  <c r="E39" i="11" s="1"/>
  <c r="AL121" i="12"/>
  <c r="AN119" i="12"/>
  <c r="AH73" i="12"/>
  <c r="AJ72" i="12"/>
  <c r="AO23" i="12"/>
  <c r="AA32" i="12"/>
  <c r="Q37" i="12"/>
  <c r="AA40" i="12"/>
  <c r="AA43" i="12"/>
  <c r="Q48" i="12"/>
  <c r="AA51" i="12"/>
  <c r="AA54" i="12"/>
  <c r="Q59" i="12"/>
  <c r="AA62" i="12"/>
  <c r="AA16" i="12"/>
  <c r="AA17" i="12"/>
  <c r="Q34" i="12"/>
  <c r="AA37" i="12"/>
  <c r="Q45" i="12"/>
  <c r="AA48" i="12"/>
  <c r="AK48" i="12" s="1"/>
  <c r="Q53" i="12"/>
  <c r="Q56" i="12"/>
  <c r="AA59" i="12"/>
  <c r="Q64" i="12"/>
  <c r="Q67" i="12"/>
  <c r="Q21" i="12"/>
  <c r="AA24" i="12"/>
  <c r="AK24" i="12" s="1"/>
  <c r="Q31" i="12"/>
  <c r="AA34" i="12"/>
  <c r="AK34" i="12" s="1"/>
  <c r="Q39" i="12"/>
  <c r="Q42" i="12"/>
  <c r="AA45" i="12"/>
  <c r="Q50" i="12"/>
  <c r="AA53" i="12"/>
  <c r="AA56" i="12"/>
  <c r="Q61" i="12"/>
  <c r="AA64" i="12"/>
  <c r="AK64" i="12" s="1"/>
  <c r="AA67" i="12"/>
  <c r="AK67" i="12" s="1"/>
  <c r="AA29" i="12"/>
  <c r="AA31" i="12"/>
  <c r="Q36" i="12"/>
  <c r="AA39" i="12"/>
  <c r="AA42" i="12"/>
  <c r="Q47" i="12"/>
  <c r="AA50" i="12"/>
  <c r="AK50" i="12" s="1"/>
  <c r="Q58" i="12"/>
  <c r="AA61" i="12"/>
  <c r="Q69" i="12"/>
  <c r="AA72" i="12"/>
  <c r="AK72" i="12" s="1"/>
  <c r="Q77" i="12"/>
  <c r="AK77" i="12" s="1"/>
  <c r="AA13" i="12"/>
  <c r="AK13" i="12" s="1"/>
  <c r="Q33" i="12"/>
  <c r="AA36" i="12"/>
  <c r="AK36" i="12" s="1"/>
  <c r="Q41" i="12"/>
  <c r="AK41" i="12" s="1"/>
  <c r="Q44" i="12"/>
  <c r="AK44" i="12" s="1"/>
  <c r="AA47" i="12"/>
  <c r="Q52" i="12"/>
  <c r="AK52" i="12" s="1"/>
  <c r="Q55" i="12"/>
  <c r="AA58" i="12"/>
  <c r="Q63" i="12"/>
  <c r="AK63" i="12" s="1"/>
  <c r="Q66" i="12"/>
  <c r="AK66" i="12" s="1"/>
  <c r="AA69" i="12"/>
  <c r="AK69" i="12" s="1"/>
  <c r="AA30" i="12"/>
  <c r="Q35" i="12"/>
  <c r="AA38" i="12"/>
  <c r="AK38" i="12" s="1"/>
  <c r="Q46" i="12"/>
  <c r="AA49" i="12"/>
  <c r="AK49" i="12" s="1"/>
  <c r="Q57" i="12"/>
  <c r="AA60" i="12"/>
  <c r="AK60" i="12" s="1"/>
  <c r="Q65" i="12"/>
  <c r="AK65" i="12" s="1"/>
  <c r="Q68" i="12"/>
  <c r="AK68" i="12" s="1"/>
  <c r="AA71" i="12"/>
  <c r="AK71" i="12" s="1"/>
  <c r="K11" i="12"/>
  <c r="Q13" i="12"/>
  <c r="Q14" i="12"/>
  <c r="Q15" i="12"/>
  <c r="AA19" i="12"/>
  <c r="AA20" i="12"/>
  <c r="AA21" i="12"/>
  <c r="AK21" i="12" s="1"/>
  <c r="AA27" i="12"/>
  <c r="AA28" i="12"/>
  <c r="Q32" i="12"/>
  <c r="AA35" i="12"/>
  <c r="AK35" i="12" s="1"/>
  <c r="Q40" i="12"/>
  <c r="Q43" i="12"/>
  <c r="AA46" i="12"/>
  <c r="AK46" i="12" s="1"/>
  <c r="Q51" i="12"/>
  <c r="Q54" i="12"/>
  <c r="AA57" i="12"/>
  <c r="AG71" i="12"/>
  <c r="AN75" i="12"/>
  <c r="AM68" i="12"/>
  <c r="K24" i="12"/>
  <c r="K8" i="12"/>
  <c r="AH28" i="12"/>
  <c r="AH20" i="12"/>
  <c r="AO14" i="12"/>
  <c r="AE7" i="12"/>
  <c r="U10" i="12"/>
  <c r="AO10" i="12" s="1"/>
  <c r="U13" i="12"/>
  <c r="AE16" i="12"/>
  <c r="AE19" i="12"/>
  <c r="U24" i="12"/>
  <c r="AE27" i="12"/>
  <c r="AO27" i="12" s="1"/>
  <c r="U9" i="12"/>
  <c r="U15" i="12"/>
  <c r="U18" i="12"/>
  <c r="AE21" i="12"/>
  <c r="U26" i="12"/>
  <c r="AE128" i="12"/>
  <c r="AE9" i="12"/>
  <c r="U12" i="12"/>
  <c r="AO12" i="12" s="1"/>
  <c r="AE15" i="12"/>
  <c r="AE18" i="12"/>
  <c r="U23" i="12"/>
  <c r="AE26" i="12"/>
  <c r="U128" i="12"/>
  <c r="U7" i="12"/>
  <c r="AE11" i="12"/>
  <c r="AO11" i="12" s="1"/>
  <c r="U16" i="12"/>
  <c r="U19" i="12"/>
  <c r="AE22" i="12"/>
  <c r="U27" i="12"/>
  <c r="Z8" i="12"/>
  <c r="P14" i="12"/>
  <c r="Z17" i="12"/>
  <c r="Z20" i="12"/>
  <c r="AJ20" i="12" s="1"/>
  <c r="P25" i="12"/>
  <c r="AJ25" i="12" s="1"/>
  <c r="Z28" i="12"/>
  <c r="P7" i="12"/>
  <c r="Z11" i="12"/>
  <c r="AJ11" i="12" s="1"/>
  <c r="P16" i="12"/>
  <c r="P19" i="12"/>
  <c r="Z22" i="12"/>
  <c r="P27" i="12"/>
  <c r="Z7" i="12"/>
  <c r="AJ7" i="12" s="1"/>
  <c r="P10" i="12"/>
  <c r="AJ10" i="12" s="1"/>
  <c r="P13" i="12"/>
  <c r="AJ13" i="12" s="1"/>
  <c r="Z16" i="12"/>
  <c r="AJ16" i="12" s="1"/>
  <c r="Z19" i="12"/>
  <c r="P24" i="12"/>
  <c r="AJ24" i="12" s="1"/>
  <c r="Z27" i="12"/>
  <c r="P128" i="12"/>
  <c r="K7" i="12"/>
  <c r="P8" i="12"/>
  <c r="Z12" i="12"/>
  <c r="P17" i="12"/>
  <c r="P20" i="12"/>
  <c r="Z23" i="12"/>
  <c r="AJ23" i="12" s="1"/>
  <c r="P28" i="12"/>
  <c r="AO25" i="12"/>
  <c r="AO24" i="12"/>
  <c r="R128" i="12"/>
  <c r="AB9" i="12"/>
  <c r="R12" i="12"/>
  <c r="AB15" i="12"/>
  <c r="AB18" i="12"/>
  <c r="R23" i="12"/>
  <c r="AL23" i="12" s="1"/>
  <c r="AB26" i="12"/>
  <c r="K6" i="12"/>
  <c r="AB8" i="12"/>
  <c r="AL8" i="12" s="1"/>
  <c r="R14" i="12"/>
  <c r="AB17" i="12"/>
  <c r="AB20" i="12"/>
  <c r="AL20" i="12" s="1"/>
  <c r="R25" i="12"/>
  <c r="R11" i="12"/>
  <c r="AL11" i="12" s="1"/>
  <c r="AB14" i="12"/>
  <c r="R22" i="12"/>
  <c r="AB25" i="12"/>
  <c r="R9" i="12"/>
  <c r="R15" i="12"/>
  <c r="R18" i="12"/>
  <c r="AB21" i="12"/>
  <c r="AL21" i="12" s="1"/>
  <c r="R26" i="12"/>
  <c r="AB29" i="12"/>
  <c r="AL29" i="12" s="1"/>
  <c r="AA12" i="12"/>
  <c r="Q17" i="12"/>
  <c r="Q20" i="12"/>
  <c r="AA23" i="12"/>
  <c r="Q28" i="12"/>
  <c r="Q11" i="12"/>
  <c r="AA14" i="12"/>
  <c r="AK14" i="12" s="1"/>
  <c r="Q22" i="12"/>
  <c r="AA25" i="12"/>
  <c r="Q128" i="12"/>
  <c r="AA128" i="12"/>
  <c r="AA11" i="12"/>
  <c r="Q16" i="12"/>
  <c r="Q19" i="12"/>
  <c r="AA22" i="12"/>
  <c r="Q27" i="12"/>
  <c r="Q12" i="12"/>
  <c r="AA15" i="12"/>
  <c r="AA18" i="12"/>
  <c r="AK18" i="12" s="1"/>
  <c r="Q23" i="12"/>
  <c r="AA26" i="12"/>
  <c r="AK26" i="12" s="1"/>
  <c r="AI23" i="12"/>
  <c r="AM16" i="12"/>
  <c r="AJ15" i="12"/>
  <c r="AJ14" i="12"/>
  <c r="AG14" i="12"/>
  <c r="AJ9" i="12"/>
  <c r="O128" i="12"/>
  <c r="W7" i="12"/>
  <c r="M10" i="12"/>
  <c r="AG10" i="12" s="1"/>
  <c r="M13" i="12"/>
  <c r="W16" i="12"/>
  <c r="W19" i="12"/>
  <c r="M24" i="12"/>
  <c r="W27" i="12"/>
  <c r="M9" i="12"/>
  <c r="M15" i="12"/>
  <c r="M18" i="12"/>
  <c r="W21" i="12"/>
  <c r="AG21" i="12" s="1"/>
  <c r="M26" i="12"/>
  <c r="W128" i="12"/>
  <c r="W9" i="12"/>
  <c r="M12" i="12"/>
  <c r="AG12" i="12" s="1"/>
  <c r="W15" i="12"/>
  <c r="W18" i="12"/>
  <c r="M23" i="12"/>
  <c r="AG23" i="12" s="1"/>
  <c r="W26" i="12"/>
  <c r="AG26" i="12" s="1"/>
  <c r="M128" i="12"/>
  <c r="M7" i="12"/>
  <c r="W11" i="12"/>
  <c r="AG11" i="12" s="1"/>
  <c r="M16" i="12"/>
  <c r="M19" i="12"/>
  <c r="W22" i="12"/>
  <c r="AG22" i="12" s="1"/>
  <c r="M27" i="12"/>
  <c r="S9" i="12"/>
  <c r="S15" i="12"/>
  <c r="AM15" i="12" s="1"/>
  <c r="S18" i="12"/>
  <c r="AC21" i="12"/>
  <c r="AM21" i="12" s="1"/>
  <c r="S26" i="12"/>
  <c r="AC29" i="12"/>
  <c r="S8" i="12"/>
  <c r="AC12" i="12"/>
  <c r="AM12" i="12" s="1"/>
  <c r="S17" i="12"/>
  <c r="S20" i="12"/>
  <c r="AC23" i="12"/>
  <c r="AM23" i="12" s="1"/>
  <c r="S28" i="12"/>
  <c r="AC8" i="12"/>
  <c r="S14" i="12"/>
  <c r="AC17" i="12"/>
  <c r="AM17" i="12" s="1"/>
  <c r="AC20" i="12"/>
  <c r="S25" i="12"/>
  <c r="AM25" i="12" s="1"/>
  <c r="AC28" i="12"/>
  <c r="AC128" i="12"/>
  <c r="AC10" i="12"/>
  <c r="AM10" i="12" s="1"/>
  <c r="AC13" i="12"/>
  <c r="AM13" i="12" s="1"/>
  <c r="S21" i="12"/>
  <c r="AC24" i="12"/>
  <c r="AM24" i="12" s="1"/>
  <c r="S29" i="12"/>
  <c r="K18" i="12"/>
  <c r="K10" i="12"/>
  <c r="AG24" i="12"/>
  <c r="AD13" i="12"/>
  <c r="AN13" i="12" s="1"/>
  <c r="T21" i="12"/>
  <c r="AN21" i="12" s="1"/>
  <c r="AD24" i="12"/>
  <c r="T29" i="12"/>
  <c r="AN29" i="12" s="1"/>
  <c r="T128" i="12"/>
  <c r="T12" i="12"/>
  <c r="AD15" i="12"/>
  <c r="AN15" i="12" s="1"/>
  <c r="AD18" i="12"/>
  <c r="AN18" i="12" s="1"/>
  <c r="T23" i="12"/>
  <c r="AD26" i="12"/>
  <c r="AD12" i="12"/>
  <c r="T17" i="12"/>
  <c r="AN17" i="12" s="1"/>
  <c r="T20" i="12"/>
  <c r="AN20" i="12" s="1"/>
  <c r="AD23" i="12"/>
  <c r="T28" i="12"/>
  <c r="AN28" i="12" s="1"/>
  <c r="T13" i="12"/>
  <c r="AD16" i="12"/>
  <c r="AN16" i="12" s="1"/>
  <c r="AD19" i="12"/>
  <c r="T24" i="12"/>
  <c r="AD27" i="12"/>
  <c r="AN27" i="12" s="1"/>
  <c r="K28" i="12"/>
  <c r="K20" i="12"/>
  <c r="Y14" i="12"/>
  <c r="AI14" i="12" s="1"/>
  <c r="O22" i="12"/>
  <c r="AI22" i="12" s="1"/>
  <c r="Y25" i="12"/>
  <c r="AI25" i="12" s="1"/>
  <c r="K12" i="12"/>
  <c r="O13" i="12"/>
  <c r="Y16" i="12"/>
  <c r="AI16" i="12" s="1"/>
  <c r="Y19" i="12"/>
  <c r="AI19" i="12" s="1"/>
  <c r="O24" i="12"/>
  <c r="Y27" i="12"/>
  <c r="AI27" i="12" s="1"/>
  <c r="Y13" i="12"/>
  <c r="O21" i="12"/>
  <c r="AI21" i="12" s="1"/>
  <c r="Y24" i="12"/>
  <c r="O29" i="12"/>
  <c r="Y128" i="12"/>
  <c r="O14" i="12"/>
  <c r="Y17" i="12"/>
  <c r="AI17" i="12" s="1"/>
  <c r="Y20" i="12"/>
  <c r="AI20" i="12" s="1"/>
  <c r="O25" i="12"/>
  <c r="Y28" i="12"/>
  <c r="AI28" i="12" s="1"/>
  <c r="K17" i="12"/>
  <c r="X11" i="12"/>
  <c r="AH11" i="12" s="1"/>
  <c r="N16" i="12"/>
  <c r="N19" i="12"/>
  <c r="AH19" i="12" s="1"/>
  <c r="X22" i="12"/>
  <c r="N27" i="12"/>
  <c r="AH27" i="12" s="1"/>
  <c r="X10" i="12"/>
  <c r="AH10" i="12" s="1"/>
  <c r="X13" i="12"/>
  <c r="AH13" i="12" s="1"/>
  <c r="N21" i="12"/>
  <c r="X24" i="12"/>
  <c r="AH24" i="12" s="1"/>
  <c r="N9" i="12"/>
  <c r="N15" i="12"/>
  <c r="AH15" i="12" s="1"/>
  <c r="N18" i="12"/>
  <c r="AH18" i="12" s="1"/>
  <c r="X21" i="12"/>
  <c r="N26" i="12"/>
  <c r="AH26" i="12" s="1"/>
  <c r="X29" i="12"/>
  <c r="AH29" i="12" s="1"/>
  <c r="N11" i="12"/>
  <c r="X14" i="12"/>
  <c r="AH14" i="12" s="1"/>
  <c r="N22" i="12"/>
  <c r="X25" i="12"/>
  <c r="AH25" i="12" s="1"/>
  <c r="AL71" i="12" l="1"/>
  <c r="AM80" i="12"/>
  <c r="AN30" i="12"/>
  <c r="AN45" i="12"/>
  <c r="AN7" i="12"/>
  <c r="AO85" i="12"/>
  <c r="AO69" i="12"/>
  <c r="AG35" i="12"/>
  <c r="AJ67" i="12"/>
  <c r="AM94" i="12"/>
  <c r="AM67" i="12"/>
  <c r="AN69" i="12"/>
  <c r="AL19" i="12"/>
  <c r="AK91" i="12"/>
  <c r="AM9" i="12"/>
  <c r="AK11" i="12"/>
  <c r="AL17" i="12"/>
  <c r="AL12" i="12"/>
  <c r="AK55" i="12"/>
  <c r="AO20" i="12"/>
  <c r="AG34" i="12"/>
  <c r="AT8" i="12"/>
  <c r="AT9" i="12" s="1"/>
  <c r="AH128" i="12"/>
  <c r="AO52" i="12"/>
  <c r="AN32" i="12"/>
  <c r="AJ38" i="12"/>
  <c r="AK70" i="12"/>
  <c r="AK73" i="12"/>
  <c r="AL59" i="12"/>
  <c r="AL54" i="12"/>
  <c r="AL80" i="12"/>
  <c r="AL55" i="12"/>
  <c r="AM103" i="12"/>
  <c r="AM58" i="12"/>
  <c r="AM72" i="12"/>
  <c r="AN90" i="12"/>
  <c r="AN57" i="12"/>
  <c r="AN51" i="12"/>
  <c r="AN63" i="12"/>
  <c r="AN46" i="12"/>
  <c r="AN49" i="12"/>
  <c r="AN48" i="12"/>
  <c r="AN43" i="12"/>
  <c r="AO57" i="12"/>
  <c r="AM41" i="12"/>
  <c r="AM53" i="12"/>
  <c r="AM20" i="12"/>
  <c r="AG13" i="12"/>
  <c r="AL9" i="12"/>
  <c r="AO21" i="12"/>
  <c r="AK57" i="12"/>
  <c r="AI41" i="12"/>
  <c r="AI15" i="12"/>
  <c r="AI32" i="12"/>
  <c r="AL39" i="12"/>
  <c r="AM37" i="12"/>
  <c r="AM31" i="12"/>
  <c r="AO30" i="12"/>
  <c r="AO51" i="12"/>
  <c r="AO41" i="12"/>
  <c r="AO48" i="12"/>
  <c r="AO17" i="12"/>
  <c r="AO35" i="12"/>
  <c r="AJ97" i="12"/>
  <c r="AJ59" i="12"/>
  <c r="AJ75" i="12"/>
  <c r="AK82" i="12"/>
  <c r="AK8" i="12"/>
  <c r="AL91" i="12"/>
  <c r="AL56" i="12"/>
  <c r="AL73" i="12"/>
  <c r="AL52" i="12"/>
  <c r="AM102" i="12"/>
  <c r="AM70" i="12"/>
  <c r="AM63" i="12"/>
  <c r="AN78" i="12"/>
  <c r="AN83" i="12"/>
  <c r="AN55" i="12"/>
  <c r="AN50" i="12"/>
  <c r="AN65" i="12"/>
  <c r="AO79" i="12"/>
  <c r="AO58" i="12"/>
  <c r="AO81" i="12"/>
  <c r="AO63" i="12"/>
  <c r="AJ46" i="12"/>
  <c r="AJ36" i="12"/>
  <c r="AL34" i="12"/>
  <c r="AM36" i="12"/>
  <c r="AJ39" i="12"/>
  <c r="AJ71" i="12"/>
  <c r="AH9" i="12"/>
  <c r="AH16" i="12"/>
  <c r="AK15" i="12"/>
  <c r="AL25" i="12"/>
  <c r="AO61" i="12"/>
  <c r="AO56" i="12"/>
  <c r="AI36" i="12"/>
  <c r="AI38" i="12"/>
  <c r="AJ48" i="12"/>
  <c r="AL30" i="12"/>
  <c r="AL37" i="12"/>
  <c r="AO39" i="12"/>
  <c r="AO47" i="12"/>
  <c r="AG51" i="12"/>
  <c r="AG42" i="12"/>
  <c r="AH17" i="12"/>
  <c r="AO37" i="12"/>
  <c r="AJ56" i="12"/>
  <c r="AJ74" i="12"/>
  <c r="AK7" i="12"/>
  <c r="AL36" i="12"/>
  <c r="AL53" i="12"/>
  <c r="AL78" i="12"/>
  <c r="AL81" i="12"/>
  <c r="AL49" i="12"/>
  <c r="AM101" i="12"/>
  <c r="AM56" i="12"/>
  <c r="AM54" i="12"/>
  <c r="AM55" i="12"/>
  <c r="AN64" i="12"/>
  <c r="AN52" i="12"/>
  <c r="AN44" i="12"/>
  <c r="AN9" i="12"/>
  <c r="AO46" i="12"/>
  <c r="AO80" i="12"/>
  <c r="AO64" i="12"/>
  <c r="AO83" i="12"/>
  <c r="AO66" i="12"/>
  <c r="AJ22" i="12"/>
  <c r="AL75" i="12"/>
  <c r="AN25" i="12"/>
  <c r="AI29" i="12"/>
  <c r="AN12" i="12"/>
  <c r="AM14" i="12"/>
  <c r="AG7" i="12"/>
  <c r="AK25" i="12"/>
  <c r="AL22" i="12"/>
  <c r="AJ12" i="12"/>
  <c r="AO22" i="12"/>
  <c r="AK30" i="12"/>
  <c r="AK61" i="12"/>
  <c r="AK29" i="12"/>
  <c r="AK59" i="12"/>
  <c r="AK16" i="12"/>
  <c r="AO74" i="12"/>
  <c r="AJ90" i="12"/>
  <c r="AJ73" i="12"/>
  <c r="AL86" i="12"/>
  <c r="AL48" i="12"/>
  <c r="AM40" i="12"/>
  <c r="AM27" i="12"/>
  <c r="AM51" i="12"/>
  <c r="AM52" i="12"/>
  <c r="AN42" i="12"/>
  <c r="AN10" i="12"/>
  <c r="AO42" i="12"/>
  <c r="AL13" i="12"/>
  <c r="AJ27" i="12"/>
  <c r="AL45" i="12"/>
  <c r="AI24" i="12"/>
  <c r="AN19" i="12"/>
  <c r="AN26" i="12"/>
  <c r="AL26" i="12"/>
  <c r="AJ28" i="12"/>
  <c r="AO15" i="12"/>
  <c r="AK62" i="12"/>
  <c r="AK32" i="12"/>
  <c r="AI50" i="12"/>
  <c r="AI31" i="12"/>
  <c r="AI18" i="12"/>
  <c r="AJ41" i="12"/>
  <c r="AJ44" i="12"/>
  <c r="AL16" i="12"/>
  <c r="AL28" i="12"/>
  <c r="AM48" i="12"/>
  <c r="AO49" i="12"/>
  <c r="AO36" i="12"/>
  <c r="AO45" i="12"/>
  <c r="AO38" i="12"/>
  <c r="AG41" i="12"/>
  <c r="AG45" i="12"/>
  <c r="AH7" i="12"/>
  <c r="AN22" i="12"/>
  <c r="AJ103" i="12"/>
  <c r="AJ65" i="12"/>
  <c r="AJ51" i="12"/>
  <c r="AJ54" i="12"/>
  <c r="AJ55" i="12"/>
  <c r="AL106" i="12"/>
  <c r="AL92" i="12"/>
  <c r="AL31" i="12"/>
  <c r="AL60" i="12"/>
  <c r="AL62" i="12"/>
  <c r="AL79" i="12"/>
  <c r="AM93" i="12"/>
  <c r="AM96" i="12"/>
  <c r="AM50" i="12"/>
  <c r="AN96" i="12"/>
  <c r="AN60" i="12"/>
  <c r="AN82" i="12"/>
  <c r="AN35" i="12"/>
  <c r="AN40" i="12"/>
  <c r="AN39" i="12"/>
  <c r="AN11" i="12"/>
  <c r="AN24" i="12"/>
  <c r="AK23" i="12"/>
  <c r="B28" i="17"/>
  <c r="B120" i="17"/>
  <c r="B13" i="17"/>
  <c r="B3" i="17"/>
  <c r="AM29" i="12"/>
  <c r="AG18" i="12"/>
  <c r="AX8" i="12"/>
  <c r="AX9" i="12" s="1"/>
  <c r="AL128" i="12"/>
  <c r="AV8" i="12"/>
  <c r="AV9" i="12" s="1"/>
  <c r="AJ128" i="12"/>
  <c r="AO9" i="12"/>
  <c r="AK19" i="12"/>
  <c r="M10" i="11"/>
  <c r="E35" i="11" s="1"/>
  <c r="C35" i="11"/>
  <c r="H35" i="11" s="1"/>
  <c r="B49" i="17"/>
  <c r="B12" i="17"/>
  <c r="B2" i="17"/>
  <c r="B6" i="17"/>
  <c r="B37" i="17"/>
  <c r="B53" i="17"/>
  <c r="B23" i="17"/>
  <c r="AF34" i="2"/>
  <c r="N59" i="2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B118" i="17"/>
  <c r="B26" i="17"/>
  <c r="B18" i="17"/>
  <c r="AK20" i="12"/>
  <c r="AN55" i="2"/>
  <c r="AB22" i="2"/>
  <c r="B9" i="17"/>
  <c r="B85" i="17"/>
  <c r="B109" i="17"/>
  <c r="B10" i="17"/>
  <c r="B31" i="17"/>
  <c r="AI13" i="12"/>
  <c r="AM8" i="12"/>
  <c r="AG15" i="12"/>
  <c r="AK12" i="12"/>
  <c r="AJ17" i="12"/>
  <c r="BA8" i="12"/>
  <c r="BA9" i="12" s="1"/>
  <c r="AO128" i="12"/>
  <c r="AO19" i="12"/>
  <c r="AK54" i="12"/>
  <c r="M7" i="11"/>
  <c r="E32" i="11" s="1"/>
  <c r="C32" i="11"/>
  <c r="H32" i="11" s="1"/>
  <c r="B45" i="17"/>
  <c r="B116" i="17"/>
  <c r="B40" i="17"/>
  <c r="B5" i="17"/>
  <c r="B36" i="17"/>
  <c r="B33" i="17"/>
  <c r="B50" i="17"/>
  <c r="B15" i="17"/>
  <c r="AN52" i="2"/>
  <c r="AB19" i="2"/>
  <c r="B38" i="17"/>
  <c r="AH21" i="12"/>
  <c r="AG27" i="12"/>
  <c r="AL14" i="12"/>
  <c r="AO16" i="12"/>
  <c r="AK58" i="12"/>
  <c r="AK42" i="12"/>
  <c r="AK56" i="12"/>
  <c r="AK51" i="12"/>
  <c r="M11" i="11"/>
  <c r="E36" i="11" s="1"/>
  <c r="C36" i="11"/>
  <c r="H36" i="11" s="1"/>
  <c r="B69" i="17"/>
  <c r="C8" i="17"/>
  <c r="C40" i="17"/>
  <c r="C47" i="17"/>
  <c r="C50" i="17"/>
  <c r="C43" i="17"/>
  <c r="C25" i="17"/>
  <c r="C10" i="17"/>
  <c r="O6" i="2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C38" i="17"/>
  <c r="P5" i="2"/>
  <c r="B24" i="17"/>
  <c r="B63" i="17"/>
  <c r="B68" i="17"/>
  <c r="B21" i="17"/>
  <c r="B32" i="17"/>
  <c r="B42" i="17"/>
  <c r="B7" i="17"/>
  <c r="B86" i="17"/>
  <c r="B73" i="17"/>
  <c r="B39" i="17"/>
  <c r="AW8" i="12"/>
  <c r="AW9" i="12" s="1"/>
  <c r="AK128" i="12"/>
  <c r="C31" i="11"/>
  <c r="H31" i="11" s="1"/>
  <c r="M6" i="11"/>
  <c r="E31" i="11" s="1"/>
  <c r="B51" i="17"/>
  <c r="AH22" i="12"/>
  <c r="AN23" i="12"/>
  <c r="AY8" i="12"/>
  <c r="AY9" i="12" s="1"/>
  <c r="AM128" i="12"/>
  <c r="AG9" i="12"/>
  <c r="AK22" i="12"/>
  <c r="AJ19" i="12"/>
  <c r="AJ8" i="12"/>
  <c r="AO26" i="12"/>
  <c r="AK39" i="12"/>
  <c r="AK53" i="12"/>
  <c r="AK37" i="12"/>
  <c r="M8" i="11"/>
  <c r="E33" i="11" s="1"/>
  <c r="C33" i="11"/>
  <c r="H33" i="11" s="1"/>
  <c r="C30" i="11"/>
  <c r="H30" i="11" s="1"/>
  <c r="M5" i="11"/>
  <c r="E30" i="11" s="1"/>
  <c r="B84" i="17"/>
  <c r="B57" i="17"/>
  <c r="B8" i="17"/>
  <c r="B55" i="17"/>
  <c r="B60" i="17"/>
  <c r="B20" i="17"/>
  <c r="B17" i="17"/>
  <c r="B30" i="17"/>
  <c r="B35" i="17"/>
  <c r="B92" i="17"/>
  <c r="B95" i="17"/>
  <c r="B11" i="17"/>
  <c r="B22" i="17"/>
  <c r="AZ8" i="12"/>
  <c r="AZ9" i="12" s="1"/>
  <c r="AN128" i="12"/>
  <c r="AM28" i="12"/>
  <c r="AS8" i="12"/>
  <c r="AS9" i="12" s="1"/>
  <c r="AG128" i="12"/>
  <c r="AG19" i="12"/>
  <c r="AL18" i="12"/>
  <c r="AK28" i="12"/>
  <c r="AK43" i="12"/>
  <c r="B25" i="17"/>
  <c r="B110" i="17"/>
  <c r="B105" i="17"/>
  <c r="B4" i="17"/>
  <c r="B46" i="17"/>
  <c r="B52" i="17"/>
  <c r="B54" i="17"/>
  <c r="B75" i="17"/>
  <c r="B43" i="17"/>
  <c r="B16" i="17"/>
  <c r="B14" i="17"/>
  <c r="B27" i="17"/>
  <c r="B59" i="17"/>
  <c r="B66" i="17"/>
  <c r="AU8" i="12"/>
  <c r="AU9" i="12" s="1"/>
  <c r="AI128" i="12"/>
  <c r="AG16" i="12"/>
  <c r="AL15" i="12"/>
  <c r="AO18" i="12"/>
  <c r="AO7" i="12"/>
  <c r="AK27" i="12"/>
  <c r="AK47" i="12"/>
  <c r="AK31" i="12"/>
  <c r="AK45" i="12"/>
  <c r="AK17" i="12"/>
  <c r="AK40" i="12"/>
  <c r="C34" i="11"/>
  <c r="H34" i="11" s="1"/>
  <c r="M9" i="11"/>
  <c r="E34" i="11" s="1"/>
  <c r="B88" i="17"/>
  <c r="B48" i="17"/>
  <c r="B101" i="17"/>
  <c r="B100" i="17"/>
  <c r="B29" i="17"/>
  <c r="B41" i="17"/>
  <c r="B44" i="17"/>
  <c r="B67" i="17"/>
  <c r="B34" i="17"/>
  <c r="B47" i="17"/>
  <c r="B19" i="17"/>
  <c r="C96" i="17" l="1"/>
  <c r="C84" i="17"/>
  <c r="C75" i="17"/>
  <c r="B108" i="17"/>
  <c r="C22" i="17"/>
  <c r="C113" i="17"/>
  <c r="C76" i="17"/>
  <c r="C37" i="17"/>
  <c r="C30" i="17"/>
  <c r="C5" i="17"/>
  <c r="C104" i="17"/>
  <c r="C52" i="17"/>
  <c r="C21" i="17"/>
  <c r="C71" i="17"/>
  <c r="B123" i="17"/>
  <c r="B113" i="17"/>
  <c r="C115" i="17"/>
  <c r="C61" i="17"/>
  <c r="C11" i="17"/>
  <c r="C72" i="17"/>
  <c r="C63" i="17"/>
  <c r="B58" i="17"/>
  <c r="C101" i="17"/>
  <c r="C93" i="17"/>
  <c r="C29" i="17"/>
  <c r="C89" i="17"/>
  <c r="C78" i="17"/>
  <c r="B115" i="17"/>
  <c r="C87" i="17"/>
  <c r="C83" i="17"/>
  <c r="C39" i="17"/>
  <c r="C73" i="17"/>
  <c r="C35" i="17"/>
  <c r="C28" i="17"/>
  <c r="B78" i="17"/>
  <c r="C105" i="17"/>
  <c r="C62" i="17"/>
  <c r="C98" i="17"/>
  <c r="C45" i="17"/>
  <c r="C18" i="17"/>
  <c r="C20" i="17"/>
  <c r="B76" i="17"/>
  <c r="B89" i="17"/>
  <c r="B97" i="17"/>
  <c r="B93" i="17"/>
  <c r="B98" i="17"/>
  <c r="B119" i="17"/>
  <c r="B94" i="17"/>
  <c r="C86" i="17"/>
  <c r="C6" i="17"/>
  <c r="C74" i="17"/>
  <c r="C77" i="17"/>
  <c r="C99" i="17"/>
  <c r="C23" i="17"/>
  <c r="C82" i="17"/>
  <c r="C68" i="17"/>
  <c r="C2" i="17"/>
  <c r="C9" i="17"/>
  <c r="C88" i="17"/>
  <c r="C34" i="17"/>
  <c r="C42" i="17"/>
  <c r="C55" i="17"/>
  <c r="C12" i="17"/>
  <c r="B64" i="17"/>
  <c r="B71" i="17"/>
  <c r="AF51" i="2"/>
  <c r="AG51" i="2"/>
  <c r="B79" i="17"/>
  <c r="B74" i="17"/>
  <c r="C69" i="17"/>
  <c r="C124" i="17"/>
  <c r="D13" i="11" s="1"/>
  <c r="C95" i="17"/>
  <c r="C7" i="17"/>
  <c r="C66" i="17"/>
  <c r="C60" i="17"/>
  <c r="C81" i="17"/>
  <c r="C3" i="17"/>
  <c r="C80" i="17"/>
  <c r="C19" i="17"/>
  <c r="C31" i="17"/>
  <c r="C46" i="17"/>
  <c r="C4" i="17"/>
  <c r="B112" i="17"/>
  <c r="B117" i="17"/>
  <c r="C123" i="17"/>
  <c r="B81" i="17"/>
  <c r="B96" i="17"/>
  <c r="B103" i="17"/>
  <c r="B111" i="17"/>
  <c r="B114" i="17"/>
  <c r="C85" i="17"/>
  <c r="C102" i="17"/>
  <c r="C111" i="17"/>
  <c r="C53" i="17"/>
  <c r="C109" i="17"/>
  <c r="C54" i="17"/>
  <c r="C112" i="17"/>
  <c r="C108" i="17"/>
  <c r="C41" i="17"/>
  <c r="C65" i="17"/>
  <c r="C67" i="17"/>
  <c r="C64" i="17"/>
  <c r="C33" i="17"/>
  <c r="C15" i="17"/>
  <c r="C13" i="17"/>
  <c r="C32" i="17"/>
  <c r="B65" i="17"/>
  <c r="B106" i="17"/>
  <c r="D21" i="17"/>
  <c r="D37" i="17"/>
  <c r="D18" i="17"/>
  <c r="D20" i="17"/>
  <c r="D45" i="17"/>
  <c r="D50" i="17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Q5" i="2"/>
  <c r="C120" i="17"/>
  <c r="C116" i="17"/>
  <c r="B99" i="17"/>
  <c r="B104" i="17"/>
  <c r="B83" i="17"/>
  <c r="B122" i="17"/>
  <c r="B91" i="17"/>
  <c r="C122" i="17"/>
  <c r="C91" i="17"/>
  <c r="C106" i="17"/>
  <c r="C119" i="17"/>
  <c r="C70" i="17"/>
  <c r="C117" i="17"/>
  <c r="C107" i="17"/>
  <c r="C100" i="17"/>
  <c r="C27" i="17"/>
  <c r="C57" i="17"/>
  <c r="C59" i="17"/>
  <c r="C56" i="17"/>
  <c r="C17" i="17"/>
  <c r="C14" i="17"/>
  <c r="C44" i="17"/>
  <c r="C24" i="17"/>
  <c r="B72" i="17"/>
  <c r="B80" i="17"/>
  <c r="B56" i="17"/>
  <c r="C118" i="17"/>
  <c r="B121" i="17"/>
  <c r="B82" i="17"/>
  <c r="B124" i="17"/>
  <c r="C13" i="11" s="1"/>
  <c r="B62" i="17"/>
  <c r="B107" i="17"/>
  <c r="B70" i="17"/>
  <c r="C110" i="17"/>
  <c r="C90" i="17"/>
  <c r="C97" i="17"/>
  <c r="C114" i="17"/>
  <c r="C121" i="17"/>
  <c r="C94" i="17"/>
  <c r="C103" i="17"/>
  <c r="C92" i="17"/>
  <c r="C26" i="17"/>
  <c r="C49" i="17"/>
  <c r="C51" i="17"/>
  <c r="C48" i="17"/>
  <c r="C58" i="17"/>
  <c r="C79" i="17"/>
  <c r="C36" i="17"/>
  <c r="C16" i="17"/>
  <c r="B61" i="17"/>
  <c r="B90" i="17"/>
  <c r="B87" i="17"/>
  <c r="B102" i="17"/>
  <c r="B77" i="17"/>
  <c r="D78" i="17" l="1"/>
  <c r="D96" i="17"/>
  <c r="D100" i="17"/>
  <c r="D89" i="17"/>
  <c r="D56" i="17"/>
  <c r="D12" i="17"/>
  <c r="D121" i="17"/>
  <c r="D73" i="17"/>
  <c r="D43" i="17"/>
  <c r="D10" i="17"/>
  <c r="D94" i="17"/>
  <c r="D111" i="17"/>
  <c r="D103" i="17"/>
  <c r="D62" i="17"/>
  <c r="D85" i="17"/>
  <c r="D117" i="17"/>
  <c r="D67" i="17"/>
  <c r="D74" i="17"/>
  <c r="D82" i="17"/>
  <c r="D38" i="17"/>
  <c r="D32" i="17"/>
  <c r="D110" i="17"/>
  <c r="D92" i="17"/>
  <c r="D23" i="17"/>
  <c r="D30" i="17"/>
  <c r="D88" i="17"/>
  <c r="D90" i="17"/>
  <c r="D8" i="17"/>
  <c r="D68" i="17"/>
  <c r="D84" i="17"/>
  <c r="R5" i="2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D115" i="17"/>
  <c r="D101" i="17"/>
  <c r="D59" i="17"/>
  <c r="D108" i="17"/>
  <c r="D98" i="17"/>
  <c r="D91" i="17"/>
  <c r="D81" i="17"/>
  <c r="D70" i="17"/>
  <c r="D22" i="17"/>
  <c r="D48" i="17"/>
  <c r="D93" i="17"/>
  <c r="D31" i="17"/>
  <c r="D76" i="17"/>
  <c r="D11" i="17"/>
  <c r="D29" i="17"/>
  <c r="D106" i="17"/>
  <c r="D104" i="17"/>
  <c r="D66" i="17"/>
  <c r="D71" i="17"/>
  <c r="D54" i="17"/>
  <c r="D36" i="17"/>
  <c r="D77" i="17"/>
  <c r="D60" i="17"/>
  <c r="D41" i="17"/>
  <c r="AT10" i="12"/>
  <c r="I38" i="11"/>
  <c r="D80" i="17"/>
  <c r="D83" i="17"/>
  <c r="D86" i="17"/>
  <c r="D99" i="17"/>
  <c r="D47" i="17"/>
  <c r="D58" i="17"/>
  <c r="D51" i="17"/>
  <c r="D57" i="17"/>
  <c r="D40" i="17"/>
  <c r="D6" i="17"/>
  <c r="D35" i="17"/>
  <c r="D69" i="17"/>
  <c r="D15" i="17"/>
  <c r="D52" i="17"/>
  <c r="D33" i="17"/>
  <c r="D5" i="17"/>
  <c r="AS10" i="12"/>
  <c r="C38" i="11"/>
  <c r="H38" i="11" s="1"/>
  <c r="D87" i="17"/>
  <c r="D63" i="17"/>
  <c r="D65" i="17"/>
  <c r="D7" i="17"/>
  <c r="D16" i="17"/>
  <c r="D13" i="17"/>
  <c r="D119" i="17"/>
  <c r="D79" i="17"/>
  <c r="D124" i="17"/>
  <c r="E13" i="11" s="1"/>
  <c r="D95" i="17"/>
  <c r="D123" i="17"/>
  <c r="D120" i="17"/>
  <c r="D113" i="17"/>
  <c r="D49" i="17"/>
  <c r="D39" i="17"/>
  <c r="D4" i="17"/>
  <c r="D34" i="17"/>
  <c r="D61" i="17"/>
  <c r="D14" i="17"/>
  <c r="D28" i="17"/>
  <c r="D25" i="17"/>
  <c r="D2" i="17"/>
  <c r="D118" i="17"/>
  <c r="D75" i="17"/>
  <c r="D112" i="17"/>
  <c r="D116" i="17"/>
  <c r="D105" i="17"/>
  <c r="D72" i="17"/>
  <c r="D53" i="17"/>
  <c r="D55" i="17"/>
  <c r="D27" i="17"/>
  <c r="D17" i="17"/>
  <c r="D114" i="17"/>
  <c r="D122" i="17"/>
  <c r="D109" i="17"/>
  <c r="D44" i="17"/>
  <c r="D107" i="17"/>
  <c r="D102" i="17"/>
  <c r="D97" i="17"/>
  <c r="D3" i="17"/>
  <c r="D24" i="17"/>
  <c r="D64" i="17"/>
  <c r="D19" i="17"/>
  <c r="D42" i="17"/>
  <c r="D46" i="17"/>
  <c r="D26" i="17"/>
  <c r="D9" i="17"/>
  <c r="E84" i="17" l="1"/>
  <c r="E106" i="17"/>
  <c r="E74" i="17"/>
  <c r="E14" i="17"/>
  <c r="E5" i="17"/>
  <c r="E80" i="17"/>
  <c r="E83" i="17"/>
  <c r="E66" i="17"/>
  <c r="E6" i="17"/>
  <c r="E78" i="17"/>
  <c r="E109" i="17"/>
  <c r="E113" i="17"/>
  <c r="E70" i="17"/>
  <c r="E17" i="17"/>
  <c r="E21" i="17"/>
  <c r="E107" i="17"/>
  <c r="E23" i="17"/>
  <c r="E27" i="17"/>
  <c r="E87" i="17"/>
  <c r="E103" i="17"/>
  <c r="E9" i="17"/>
  <c r="E13" i="17"/>
  <c r="E117" i="17"/>
  <c r="E76" i="17"/>
  <c r="E91" i="17"/>
  <c r="E51" i="17"/>
  <c r="E49" i="17"/>
  <c r="E31" i="17"/>
  <c r="E71" i="17"/>
  <c r="E44" i="17"/>
  <c r="E45" i="17"/>
  <c r="E37" i="17"/>
  <c r="E105" i="17"/>
  <c r="E64" i="17"/>
  <c r="E55" i="17"/>
  <c r="E108" i="17"/>
  <c r="E98" i="17"/>
  <c r="E68" i="17"/>
  <c r="E79" i="17"/>
  <c r="E62" i="17"/>
  <c r="E8" i="17"/>
  <c r="E77" i="17"/>
  <c r="E58" i="17"/>
  <c r="E16" i="17"/>
  <c r="E12" i="17"/>
  <c r="E41" i="17"/>
  <c r="E34" i="17"/>
  <c r="E122" i="17"/>
  <c r="F63" i="17"/>
  <c r="F42" i="17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F52" i="17"/>
  <c r="F61" i="17"/>
  <c r="S5" i="2"/>
  <c r="E48" i="17"/>
  <c r="E63" i="17"/>
  <c r="E56" i="17"/>
  <c r="E43" i="17"/>
  <c r="E118" i="17"/>
  <c r="E54" i="17"/>
  <c r="E7" i="17"/>
  <c r="E69" i="17"/>
  <c r="E50" i="17"/>
  <c r="E15" i="17"/>
  <c r="E11" i="17"/>
  <c r="E3" i="17"/>
  <c r="E26" i="17"/>
  <c r="AU10" i="12"/>
  <c r="J38" i="11"/>
  <c r="E100" i="17"/>
  <c r="E101" i="17"/>
  <c r="E119" i="17"/>
  <c r="E121" i="17"/>
  <c r="E36" i="17"/>
  <c r="E120" i="17"/>
  <c r="E35" i="17"/>
  <c r="E110" i="17"/>
  <c r="E40" i="17"/>
  <c r="E4" i="17"/>
  <c r="E61" i="17"/>
  <c r="E47" i="17"/>
  <c r="E60" i="17"/>
  <c r="E81" i="17"/>
  <c r="E46" i="17"/>
  <c r="E18" i="17"/>
  <c r="E72" i="17"/>
  <c r="E97" i="17"/>
  <c r="E114" i="17"/>
  <c r="E104" i="17"/>
  <c r="E20" i="17"/>
  <c r="E116" i="17"/>
  <c r="E19" i="17"/>
  <c r="E102" i="17"/>
  <c r="E39" i="17"/>
  <c r="E75" i="17"/>
  <c r="E53" i="17"/>
  <c r="E42" i="17"/>
  <c r="E52" i="17"/>
  <c r="E73" i="17"/>
  <c r="E38" i="17"/>
  <c r="E10" i="17"/>
  <c r="E89" i="17"/>
  <c r="E96" i="17"/>
  <c r="E99" i="17"/>
  <c r="E123" i="17"/>
  <c r="E93" i="17"/>
  <c r="E115" i="17"/>
  <c r="E94" i="17"/>
  <c r="E25" i="17"/>
  <c r="E67" i="17"/>
  <c r="E90" i="17"/>
  <c r="E33" i="17"/>
  <c r="E29" i="17"/>
  <c r="E65" i="17"/>
  <c r="E30" i="17"/>
  <c r="E2" i="17"/>
  <c r="E124" i="17"/>
  <c r="F13" i="11" s="1"/>
  <c r="E88" i="17"/>
  <c r="E85" i="17"/>
  <c r="E95" i="17"/>
  <c r="E112" i="17"/>
  <c r="E92" i="17"/>
  <c r="E111" i="17"/>
  <c r="E86" i="17"/>
  <c r="E24" i="17"/>
  <c r="E59" i="17"/>
  <c r="E82" i="17"/>
  <c r="E32" i="17"/>
  <c r="E28" i="17"/>
  <c r="E57" i="17"/>
  <c r="E22" i="17"/>
  <c r="F108" i="17" l="1"/>
  <c r="F6" i="17"/>
  <c r="F65" i="17"/>
  <c r="F21" i="17"/>
  <c r="F110" i="17"/>
  <c r="F68" i="17"/>
  <c r="F12" i="17"/>
  <c r="F70" i="17"/>
  <c r="F34" i="17"/>
  <c r="F97" i="17"/>
  <c r="F2" i="17"/>
  <c r="F104" i="17"/>
  <c r="F96" i="17"/>
  <c r="F18" i="17"/>
  <c r="F83" i="17"/>
  <c r="F31" i="17"/>
  <c r="F119" i="17"/>
  <c r="F60" i="17"/>
  <c r="F117" i="17"/>
  <c r="F94" i="17"/>
  <c r="F82" i="17"/>
  <c r="F122" i="17"/>
  <c r="F99" i="17"/>
  <c r="F38" i="17"/>
  <c r="F37" i="17"/>
  <c r="F50" i="17"/>
  <c r="F79" i="17"/>
  <c r="F28" i="17"/>
  <c r="F10" i="17"/>
  <c r="F9" i="17"/>
  <c r="F3" i="17"/>
  <c r="F114" i="17"/>
  <c r="F53" i="17"/>
  <c r="F113" i="17"/>
  <c r="F81" i="17"/>
  <c r="F73" i="17"/>
  <c r="F101" i="17"/>
  <c r="F91" i="17"/>
  <c r="F22" i="17"/>
  <c r="F36" i="17"/>
  <c r="F47" i="17"/>
  <c r="F71" i="17"/>
  <c r="F13" i="17"/>
  <c r="F78" i="17"/>
  <c r="F8" i="17"/>
  <c r="F39" i="17"/>
  <c r="G2" i="17"/>
  <c r="G56" i="17"/>
  <c r="G66" i="17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S116" i="2" s="1"/>
  <c r="S117" i="2" s="1"/>
  <c r="S118" i="2" s="1"/>
  <c r="S119" i="2" s="1"/>
  <c r="S120" i="2" s="1"/>
  <c r="S121" i="2" s="1"/>
  <c r="S122" i="2" s="1"/>
  <c r="S123" i="2" s="1"/>
  <c r="S124" i="2" s="1"/>
  <c r="S125" i="2" s="1"/>
  <c r="S126" i="2" s="1"/>
  <c r="S127" i="2" s="1"/>
  <c r="T5" i="2"/>
  <c r="F89" i="17"/>
  <c r="F75" i="17"/>
  <c r="F80" i="17"/>
  <c r="F20" i="17"/>
  <c r="F33" i="17"/>
  <c r="F55" i="17"/>
  <c r="F57" i="17"/>
  <c r="F62" i="17"/>
  <c r="F43" i="17"/>
  <c r="F23" i="17"/>
  <c r="F118" i="17"/>
  <c r="F86" i="17"/>
  <c r="F124" i="17"/>
  <c r="G13" i="11" s="1"/>
  <c r="F123" i="17"/>
  <c r="F120" i="17"/>
  <c r="F111" i="17"/>
  <c r="F88" i="17"/>
  <c r="F67" i="17"/>
  <c r="F72" i="17"/>
  <c r="F5" i="17"/>
  <c r="F32" i="17"/>
  <c r="F30" i="17"/>
  <c r="F49" i="17"/>
  <c r="F54" i="17"/>
  <c r="F35" i="17"/>
  <c r="F15" i="17"/>
  <c r="F95" i="17"/>
  <c r="F85" i="17"/>
  <c r="F109" i="17"/>
  <c r="F112" i="17"/>
  <c r="F116" i="17"/>
  <c r="F106" i="17"/>
  <c r="F76" i="17"/>
  <c r="F59" i="17"/>
  <c r="F64" i="17"/>
  <c r="F74" i="17"/>
  <c r="F17" i="17"/>
  <c r="F14" i="17"/>
  <c r="F45" i="17"/>
  <c r="F40" i="17"/>
  <c r="F27" i="17"/>
  <c r="F7" i="17"/>
  <c r="AV10" i="12"/>
  <c r="K38" i="11"/>
  <c r="F121" i="17"/>
  <c r="F84" i="17"/>
  <c r="F105" i="17"/>
  <c r="F103" i="17"/>
  <c r="F93" i="17"/>
  <c r="F102" i="17"/>
  <c r="F115" i="17"/>
  <c r="F51" i="17"/>
  <c r="F56" i="17"/>
  <c r="F66" i="17"/>
  <c r="F16" i="17"/>
  <c r="F46" i="17"/>
  <c r="F41" i="17"/>
  <c r="F25" i="17"/>
  <c r="F19" i="17"/>
  <c r="F4" i="17"/>
  <c r="F77" i="17"/>
  <c r="F69" i="17"/>
  <c r="F100" i="17"/>
  <c r="F98" i="17"/>
  <c r="F92" i="17"/>
  <c r="F90" i="17"/>
  <c r="F107" i="17"/>
  <c r="F44" i="17"/>
  <c r="F48" i="17"/>
  <c r="F58" i="17"/>
  <c r="F87" i="17"/>
  <c r="F29" i="17"/>
  <c r="F26" i="17"/>
  <c r="F24" i="17"/>
  <c r="F11" i="17"/>
  <c r="G73" i="17" l="1"/>
  <c r="G42" i="17"/>
  <c r="G91" i="17"/>
  <c r="G112" i="17"/>
  <c r="G55" i="17"/>
  <c r="G25" i="17"/>
  <c r="G16" i="17"/>
  <c r="G123" i="17"/>
  <c r="G84" i="17"/>
  <c r="G121" i="17"/>
  <c r="G78" i="17"/>
  <c r="G72" i="17"/>
  <c r="G31" i="17"/>
  <c r="G3" i="17"/>
  <c r="G12" i="17"/>
  <c r="G101" i="17"/>
  <c r="G94" i="17"/>
  <c r="G60" i="17"/>
  <c r="G117" i="17"/>
  <c r="G107" i="17"/>
  <c r="G79" i="17"/>
  <c r="G53" i="17"/>
  <c r="G45" i="17"/>
  <c r="G38" i="17"/>
  <c r="G98" i="17"/>
  <c r="G48" i="17"/>
  <c r="G68" i="17"/>
  <c r="G51" i="17"/>
  <c r="G99" i="17"/>
  <c r="G89" i="17"/>
  <c r="G69" i="17"/>
  <c r="G39" i="17"/>
  <c r="G113" i="17"/>
  <c r="G82" i="17"/>
  <c r="G86" i="17"/>
  <c r="G43" i="17"/>
  <c r="G27" i="17"/>
  <c r="G40" i="17"/>
  <c r="G105" i="17"/>
  <c r="G74" i="17"/>
  <c r="G71" i="17"/>
  <c r="G26" i="17"/>
  <c r="G24" i="17"/>
  <c r="AW10" i="12"/>
  <c r="L38" i="11"/>
  <c r="G17" i="17"/>
  <c r="G100" i="17"/>
  <c r="G103" i="17"/>
  <c r="G93" i="17"/>
  <c r="G90" i="17"/>
  <c r="G97" i="17"/>
  <c r="G85" i="17"/>
  <c r="G64" i="17"/>
  <c r="G61" i="17"/>
  <c r="G63" i="17"/>
  <c r="G76" i="17"/>
  <c r="G41" i="17"/>
  <c r="G9" i="17"/>
  <c r="G44" i="17"/>
  <c r="G32" i="17"/>
  <c r="G4" i="17"/>
  <c r="G65" i="17"/>
  <c r="G118" i="17"/>
  <c r="G81" i="17"/>
  <c r="G47" i="17"/>
  <c r="G58" i="17"/>
  <c r="G119" i="17"/>
  <c r="G104" i="17"/>
  <c r="G37" i="17"/>
  <c r="G35" i="17"/>
  <c r="G30" i="17"/>
  <c r="G52" i="17"/>
  <c r="G11" i="17"/>
  <c r="G83" i="17"/>
  <c r="G23" i="17"/>
  <c r="G8" i="17"/>
  <c r="H21" i="17"/>
  <c r="H38" i="17"/>
  <c r="H10" i="17"/>
  <c r="U5" i="2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T120" i="2" s="1"/>
  <c r="T121" i="2" s="1"/>
  <c r="T122" i="2" s="1"/>
  <c r="T123" i="2" s="1"/>
  <c r="T124" i="2" s="1"/>
  <c r="T125" i="2" s="1"/>
  <c r="T126" i="2" s="1"/>
  <c r="T127" i="2" s="1"/>
  <c r="G33" i="17"/>
  <c r="G95" i="17"/>
  <c r="G70" i="17"/>
  <c r="G111" i="17"/>
  <c r="G49" i="17"/>
  <c r="G114" i="17"/>
  <c r="G96" i="17"/>
  <c r="G21" i="17"/>
  <c r="G34" i="17"/>
  <c r="G15" i="17"/>
  <c r="G46" i="17"/>
  <c r="G10" i="17"/>
  <c r="G75" i="17"/>
  <c r="G22" i="17"/>
  <c r="G36" i="17"/>
  <c r="G124" i="17"/>
  <c r="H13" i="11" s="1"/>
  <c r="G57" i="17"/>
  <c r="G120" i="17"/>
  <c r="G106" i="17"/>
  <c r="G122" i="17"/>
  <c r="G110" i="17"/>
  <c r="G88" i="17"/>
  <c r="G5" i="17"/>
  <c r="G19" i="17"/>
  <c r="G14" i="17"/>
  <c r="G29" i="17"/>
  <c r="G62" i="17"/>
  <c r="G67" i="17"/>
  <c r="G7" i="17"/>
  <c r="G28" i="17"/>
  <c r="G108" i="17"/>
  <c r="G109" i="17"/>
  <c r="G50" i="17"/>
  <c r="G116" i="17"/>
  <c r="G102" i="17"/>
  <c r="G115" i="17"/>
  <c r="G87" i="17"/>
  <c r="G80" i="17"/>
  <c r="G77" i="17"/>
  <c r="G18" i="17"/>
  <c r="G92" i="17"/>
  <c r="G13" i="17"/>
  <c r="G54" i="17"/>
  <c r="G59" i="17"/>
  <c r="G6" i="17"/>
  <c r="G20" i="17"/>
  <c r="H54" i="17" l="1"/>
  <c r="I2" i="17"/>
  <c r="I9" i="17"/>
  <c r="I27" i="17"/>
  <c r="V5" i="2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H31" i="17"/>
  <c r="H109" i="17"/>
  <c r="H43" i="17"/>
  <c r="H74" i="17"/>
  <c r="H60" i="17"/>
  <c r="H49" i="17"/>
  <c r="H3" i="17"/>
  <c r="H24" i="17"/>
  <c r="H64" i="17"/>
  <c r="H13" i="17"/>
  <c r="H118" i="17"/>
  <c r="H53" i="17"/>
  <c r="H95" i="17"/>
  <c r="H15" i="17"/>
  <c r="H52" i="17"/>
  <c r="H2" i="17"/>
  <c r="H104" i="17"/>
  <c r="H117" i="17"/>
  <c r="H68" i="17"/>
  <c r="H57" i="17"/>
  <c r="H72" i="17"/>
  <c r="H99" i="17"/>
  <c r="H111" i="17"/>
  <c r="H103" i="17"/>
  <c r="H55" i="17"/>
  <c r="H120" i="17"/>
  <c r="H106" i="17"/>
  <c r="H16" i="17"/>
  <c r="H114" i="17"/>
  <c r="H124" i="17"/>
  <c r="I13" i="11" s="1"/>
  <c r="H93" i="17"/>
  <c r="H35" i="17"/>
  <c r="H58" i="17"/>
  <c r="H46" i="17"/>
  <c r="H28" i="17"/>
  <c r="H59" i="17"/>
  <c r="H22" i="17"/>
  <c r="H48" i="17"/>
  <c r="H33" i="17"/>
  <c r="H71" i="17"/>
  <c r="H62" i="17"/>
  <c r="H32" i="17"/>
  <c r="H101" i="17"/>
  <c r="H41" i="17"/>
  <c r="H23" i="17"/>
  <c r="H98" i="17"/>
  <c r="H30" i="17"/>
  <c r="H116" i="17"/>
  <c r="H102" i="17"/>
  <c r="H122" i="17"/>
  <c r="H110" i="17"/>
  <c r="H105" i="17"/>
  <c r="H85" i="17"/>
  <c r="H34" i="17"/>
  <c r="H50" i="17"/>
  <c r="H89" i="17"/>
  <c r="H27" i="17"/>
  <c r="H51" i="17"/>
  <c r="H8" i="17"/>
  <c r="H4" i="17"/>
  <c r="H25" i="17"/>
  <c r="H83" i="17"/>
  <c r="AX10" i="12"/>
  <c r="M38" i="11"/>
  <c r="H67" i="17"/>
  <c r="H36" i="17"/>
  <c r="H56" i="17"/>
  <c r="H94" i="17"/>
  <c r="H14" i="17"/>
  <c r="H112" i="17"/>
  <c r="H92" i="17"/>
  <c r="H115" i="17"/>
  <c r="H88" i="17"/>
  <c r="H100" i="17"/>
  <c r="H77" i="17"/>
  <c r="H20" i="17"/>
  <c r="H47" i="17"/>
  <c r="H81" i="17"/>
  <c r="H26" i="17"/>
  <c r="H44" i="17"/>
  <c r="H7" i="17"/>
  <c r="H45" i="17"/>
  <c r="H17" i="17"/>
  <c r="H63" i="17"/>
  <c r="H82" i="17"/>
  <c r="H123" i="17"/>
  <c r="H119" i="17"/>
  <c r="H66" i="17"/>
  <c r="H5" i="17"/>
  <c r="H70" i="17"/>
  <c r="H113" i="17"/>
  <c r="H107" i="17"/>
  <c r="H91" i="17"/>
  <c r="H97" i="17"/>
  <c r="H87" i="17"/>
  <c r="H96" i="17"/>
  <c r="H69" i="17"/>
  <c r="H19" i="17"/>
  <c r="H42" i="17"/>
  <c r="H73" i="17"/>
  <c r="H12" i="17"/>
  <c r="H40" i="17"/>
  <c r="H6" i="17"/>
  <c r="H37" i="17"/>
  <c r="H9" i="17"/>
  <c r="H78" i="17"/>
  <c r="H121" i="17"/>
  <c r="H108" i="17"/>
  <c r="H75" i="17"/>
  <c r="H90" i="17"/>
  <c r="H79" i="17"/>
  <c r="H86" i="17"/>
  <c r="H84" i="17"/>
  <c r="H61" i="17"/>
  <c r="H18" i="17"/>
  <c r="H76" i="17"/>
  <c r="H65" i="17"/>
  <c r="H11" i="17"/>
  <c r="H39" i="17"/>
  <c r="H80" i="17"/>
  <c r="H29" i="17"/>
  <c r="I15" i="17" l="1"/>
  <c r="I20" i="17"/>
  <c r="I30" i="17"/>
  <c r="I67" i="17"/>
  <c r="I90" i="17"/>
  <c r="I120" i="17"/>
  <c r="I123" i="17"/>
  <c r="I92" i="17"/>
  <c r="I110" i="17"/>
  <c r="I100" i="17"/>
  <c r="I95" i="17"/>
  <c r="I82" i="17"/>
  <c r="I63" i="17"/>
  <c r="I73" i="17"/>
  <c r="I13" i="17"/>
  <c r="I45" i="17"/>
  <c r="I8" i="17"/>
  <c r="I61" i="17"/>
  <c r="I19" i="17"/>
  <c r="I38" i="17"/>
  <c r="I116" i="17"/>
  <c r="I101" i="17"/>
  <c r="I64" i="17"/>
  <c r="I74" i="17"/>
  <c r="I55" i="17"/>
  <c r="I65" i="17"/>
  <c r="I12" i="17"/>
  <c r="I44" i="17"/>
  <c r="I7" i="17"/>
  <c r="I53" i="17"/>
  <c r="I5" i="17"/>
  <c r="I107" i="17"/>
  <c r="I113" i="17"/>
  <c r="I103" i="17"/>
  <c r="I52" i="17"/>
  <c r="I89" i="17"/>
  <c r="I84" i="17"/>
  <c r="I60" i="17"/>
  <c r="I66" i="17"/>
  <c r="I33" i="17"/>
  <c r="I57" i="17"/>
  <c r="I11" i="17"/>
  <c r="I40" i="17"/>
  <c r="I56" i="17"/>
  <c r="I43" i="17"/>
  <c r="I42" i="17"/>
  <c r="I22" i="17"/>
  <c r="I105" i="17"/>
  <c r="I54" i="17"/>
  <c r="I117" i="17"/>
  <c r="AY10" i="12"/>
  <c r="N38" i="11"/>
  <c r="J15" i="17"/>
  <c r="J59" i="17"/>
  <c r="J64" i="17"/>
  <c r="W5" i="2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V63" i="2" s="1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98" i="2" s="1"/>
  <c r="V99" i="2" s="1"/>
  <c r="V100" i="2" s="1"/>
  <c r="V101" i="2" s="1"/>
  <c r="V102" i="2" s="1"/>
  <c r="V103" i="2" s="1"/>
  <c r="V104" i="2" s="1"/>
  <c r="V105" i="2" s="1"/>
  <c r="V106" i="2" s="1"/>
  <c r="V107" i="2" s="1"/>
  <c r="V108" i="2" s="1"/>
  <c r="V109" i="2" s="1"/>
  <c r="V110" i="2" s="1"/>
  <c r="V111" i="2" s="1"/>
  <c r="V112" i="2" s="1"/>
  <c r="V113" i="2" s="1"/>
  <c r="V114" i="2" s="1"/>
  <c r="V115" i="2" s="1"/>
  <c r="V116" i="2" s="1"/>
  <c r="V117" i="2" s="1"/>
  <c r="V118" i="2" s="1"/>
  <c r="V119" i="2" s="1"/>
  <c r="V120" i="2" s="1"/>
  <c r="V121" i="2" s="1"/>
  <c r="V122" i="2" s="1"/>
  <c r="V123" i="2" s="1"/>
  <c r="V124" i="2" s="1"/>
  <c r="V125" i="2" s="1"/>
  <c r="V126" i="2" s="1"/>
  <c r="V127" i="2" s="1"/>
  <c r="I108" i="17"/>
  <c r="I94" i="17"/>
  <c r="I122" i="17"/>
  <c r="I88" i="17"/>
  <c r="I76" i="17"/>
  <c r="I46" i="17"/>
  <c r="I58" i="17"/>
  <c r="I32" i="17"/>
  <c r="I49" i="17"/>
  <c r="I86" i="17"/>
  <c r="I39" i="17"/>
  <c r="I48" i="17"/>
  <c r="I37" i="17"/>
  <c r="I34" i="17"/>
  <c r="I14" i="17"/>
  <c r="I93" i="17"/>
  <c r="I109" i="17"/>
  <c r="I71" i="17"/>
  <c r="I69" i="17"/>
  <c r="I91" i="17"/>
  <c r="I112" i="17"/>
  <c r="I104" i="17"/>
  <c r="I72" i="17"/>
  <c r="I115" i="17"/>
  <c r="I87" i="17"/>
  <c r="I51" i="17"/>
  <c r="I114" i="17"/>
  <c r="I50" i="17"/>
  <c r="I31" i="17"/>
  <c r="I41" i="17"/>
  <c r="I78" i="17"/>
  <c r="I25" i="17"/>
  <c r="I4" i="17"/>
  <c r="I36" i="17"/>
  <c r="I26" i="17"/>
  <c r="I6" i="17"/>
  <c r="I59" i="17"/>
  <c r="I96" i="17"/>
  <c r="I75" i="17"/>
  <c r="I99" i="17"/>
  <c r="I111" i="17"/>
  <c r="I97" i="17"/>
  <c r="I83" i="17"/>
  <c r="I121" i="17"/>
  <c r="I106" i="17"/>
  <c r="I47" i="17"/>
  <c r="I17" i="17"/>
  <c r="I29" i="17"/>
  <c r="I70" i="17"/>
  <c r="I24" i="17"/>
  <c r="I85" i="17"/>
  <c r="I35" i="17"/>
  <c r="I18" i="17"/>
  <c r="I3" i="17"/>
  <c r="I119" i="17"/>
  <c r="I81" i="17"/>
  <c r="I80" i="17"/>
  <c r="I102" i="17"/>
  <c r="I68" i="17"/>
  <c r="I124" i="17"/>
  <c r="J13" i="11" s="1"/>
  <c r="I118" i="17"/>
  <c r="I98" i="17"/>
  <c r="I79" i="17"/>
  <c r="I16" i="17"/>
  <c r="I28" i="17"/>
  <c r="I62" i="17"/>
  <c r="I23" i="17"/>
  <c r="I77" i="17"/>
  <c r="I21" i="17"/>
  <c r="I10" i="17"/>
  <c r="J54" i="17" l="1"/>
  <c r="J58" i="17"/>
  <c r="J110" i="17"/>
  <c r="J10" i="17"/>
  <c r="J18" i="17"/>
  <c r="J80" i="17"/>
  <c r="J40" i="17"/>
  <c r="J27" i="17"/>
  <c r="J63" i="17"/>
  <c r="J2" i="17"/>
  <c r="J33" i="17"/>
  <c r="J6" i="17"/>
  <c r="J68" i="17"/>
  <c r="J37" i="17"/>
  <c r="J41" i="17"/>
  <c r="J46" i="17"/>
  <c r="J20" i="17"/>
  <c r="J116" i="17"/>
  <c r="J123" i="17"/>
  <c r="J112" i="17"/>
  <c r="J106" i="17"/>
  <c r="J101" i="17"/>
  <c r="J114" i="17"/>
  <c r="J109" i="17"/>
  <c r="J69" i="17"/>
  <c r="J55" i="17"/>
  <c r="J60" i="17"/>
  <c r="J45" i="17"/>
  <c r="J51" i="17"/>
  <c r="J38" i="17"/>
  <c r="J36" i="17"/>
  <c r="J50" i="17"/>
  <c r="J7" i="17"/>
  <c r="J117" i="17"/>
  <c r="J107" i="17"/>
  <c r="J97" i="17"/>
  <c r="J89" i="17"/>
  <c r="J105" i="17"/>
  <c r="J85" i="17"/>
  <c r="J111" i="17"/>
  <c r="J42" i="17"/>
  <c r="J52" i="17"/>
  <c r="J26" i="17"/>
  <c r="J44" i="17"/>
  <c r="J22" i="17"/>
  <c r="J21" i="17"/>
  <c r="J34" i="17"/>
  <c r="J35" i="17"/>
  <c r="J88" i="17"/>
  <c r="J124" i="17"/>
  <c r="K13" i="11" s="1"/>
  <c r="J92" i="17"/>
  <c r="J98" i="17"/>
  <c r="J100" i="17"/>
  <c r="J103" i="17"/>
  <c r="J93" i="17"/>
  <c r="J72" i="17"/>
  <c r="J81" i="17"/>
  <c r="J78" i="17"/>
  <c r="J56" i="17"/>
  <c r="J96" i="17"/>
  <c r="J113" i="17"/>
  <c r="J95" i="17"/>
  <c r="J32" i="17"/>
  <c r="J30" i="17"/>
  <c r="J91" i="17"/>
  <c r="J25" i="17"/>
  <c r="J4" i="17"/>
  <c r="J5" i="17"/>
  <c r="J47" i="17"/>
  <c r="J19" i="17"/>
  <c r="J118" i="17"/>
  <c r="J13" i="17"/>
  <c r="J57" i="17"/>
  <c r="J77" i="17"/>
  <c r="J73" i="17"/>
  <c r="J49" i="17"/>
  <c r="J86" i="17"/>
  <c r="J108" i="17"/>
  <c r="J87" i="17"/>
  <c r="J17" i="17"/>
  <c r="J14" i="17"/>
  <c r="J83" i="17"/>
  <c r="J24" i="17"/>
  <c r="J61" i="17"/>
  <c r="J82" i="17"/>
  <c r="J39" i="17"/>
  <c r="J11" i="17"/>
  <c r="J90" i="17"/>
  <c r="AZ10" i="12"/>
  <c r="O38" i="11"/>
  <c r="J29" i="17"/>
  <c r="J48" i="17"/>
  <c r="J65" i="17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J28" i="17"/>
  <c r="J84" i="17"/>
  <c r="J104" i="17"/>
  <c r="J79" i="17"/>
  <c r="J16" i="17"/>
  <c r="J70" i="17"/>
  <c r="J75" i="17"/>
  <c r="J9" i="17"/>
  <c r="J53" i="17"/>
  <c r="J74" i="17"/>
  <c r="J31" i="17"/>
  <c r="J3" i="17"/>
  <c r="J115" i="17"/>
  <c r="J94" i="17"/>
  <c r="J102" i="17"/>
  <c r="J120" i="17"/>
  <c r="J122" i="17"/>
  <c r="J119" i="17"/>
  <c r="J12" i="17"/>
  <c r="J121" i="17"/>
  <c r="J99" i="17"/>
  <c r="J71" i="17"/>
  <c r="J76" i="17"/>
  <c r="J62" i="17"/>
  <c r="J67" i="17"/>
  <c r="J8" i="17"/>
  <c r="J43" i="17"/>
  <c r="J66" i="17"/>
  <c r="J23" i="17"/>
  <c r="K87" i="17" l="1"/>
  <c r="K25" i="17"/>
  <c r="K122" i="17"/>
  <c r="K112" i="17"/>
  <c r="K102" i="17"/>
  <c r="K82" i="17"/>
  <c r="K86" i="17"/>
  <c r="K104" i="17"/>
  <c r="K117" i="17"/>
  <c r="K84" i="17"/>
  <c r="K15" i="17"/>
  <c r="K29" i="17"/>
  <c r="K9" i="17"/>
  <c r="K39" i="17"/>
  <c r="K37" i="17"/>
  <c r="K18" i="17"/>
  <c r="K17" i="17"/>
  <c r="K24" i="17"/>
  <c r="K89" i="17"/>
  <c r="K48" i="17"/>
  <c r="K115" i="17"/>
  <c r="K61" i="17"/>
  <c r="K94" i="17"/>
  <c r="K13" i="17"/>
  <c r="K38" i="17"/>
  <c r="K79" i="17"/>
  <c r="K44" i="17"/>
  <c r="K16" i="17"/>
  <c r="K78" i="17"/>
  <c r="K103" i="17"/>
  <c r="K70" i="17"/>
  <c r="K54" i="17"/>
  <c r="K66" i="17"/>
  <c r="K95" i="17"/>
  <c r="K62" i="17"/>
  <c r="K68" i="17"/>
  <c r="K81" i="17"/>
  <c r="K75" i="17"/>
  <c r="K88" i="17"/>
  <c r="K23" i="17"/>
  <c r="K5" i="17"/>
  <c r="K71" i="17"/>
  <c r="K36" i="17"/>
  <c r="K8" i="17"/>
  <c r="K92" i="17"/>
  <c r="K43" i="17"/>
  <c r="K107" i="17"/>
  <c r="K83" i="17"/>
  <c r="K76" i="17"/>
  <c r="K21" i="17"/>
  <c r="K106" i="17"/>
  <c r="K98" i="17"/>
  <c r="K45" i="17"/>
  <c r="K124" i="17"/>
  <c r="L13" i="11" s="1"/>
  <c r="K121" i="17"/>
  <c r="K74" i="17"/>
  <c r="K53" i="17"/>
  <c r="K60" i="17"/>
  <c r="K73" i="17"/>
  <c r="K67" i="17"/>
  <c r="K80" i="17"/>
  <c r="K22" i="17"/>
  <c r="K58" i="17"/>
  <c r="K63" i="17"/>
  <c r="K28" i="17"/>
  <c r="K111" i="17"/>
  <c r="K113" i="17"/>
  <c r="K30" i="17"/>
  <c r="K33" i="17"/>
  <c r="K93" i="17"/>
  <c r="K99" i="17"/>
  <c r="K14" i="17"/>
  <c r="K2" i="17"/>
  <c r="K91" i="17"/>
  <c r="K77" i="17"/>
  <c r="K119" i="17"/>
  <c r="K114" i="17"/>
  <c r="K118" i="17"/>
  <c r="K69" i="17"/>
  <c r="K116" i="17"/>
  <c r="K52" i="17"/>
  <c r="K65" i="17"/>
  <c r="K59" i="17"/>
  <c r="K72" i="17"/>
  <c r="K7" i="17"/>
  <c r="K50" i="17"/>
  <c r="K55" i="17"/>
  <c r="K20" i="17"/>
  <c r="K120" i="17"/>
  <c r="K123" i="17"/>
  <c r="K41" i="17"/>
  <c r="K19" i="17"/>
  <c r="K32" i="17"/>
  <c r="K90" i="17"/>
  <c r="K26" i="17"/>
  <c r="K110" i="17"/>
  <c r="K105" i="17"/>
  <c r="K109" i="17"/>
  <c r="K27" i="17"/>
  <c r="K108" i="17"/>
  <c r="K46" i="17"/>
  <c r="K57" i="17"/>
  <c r="K51" i="17"/>
  <c r="K64" i="17"/>
  <c r="K6" i="17"/>
  <c r="K35" i="17"/>
  <c r="K47" i="17"/>
  <c r="K12" i="17"/>
  <c r="K97" i="17"/>
  <c r="K10" i="17"/>
  <c r="K101" i="17"/>
  <c r="K96" i="17"/>
  <c r="K85" i="17"/>
  <c r="K11" i="17"/>
  <c r="K100" i="17"/>
  <c r="K31" i="17"/>
  <c r="K49" i="17"/>
  <c r="K40" i="17"/>
  <c r="K56" i="17"/>
  <c r="K3" i="17"/>
  <c r="K34" i="17"/>
  <c r="K42" i="17"/>
  <c r="K4" i="17"/>
  <c r="BA10" i="12"/>
  <c r="D38" i="11"/>
  <c r="M13" i="11"/>
  <c r="E38" i="11" s="1"/>
</calcChain>
</file>

<file path=xl/sharedStrings.xml><?xml version="1.0" encoding="utf-8"?>
<sst xmlns="http://schemas.openxmlformats.org/spreadsheetml/2006/main" count="207" uniqueCount="61">
  <si>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</si>
  <si>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</si>
  <si>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</si>
  <si>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</si>
  <si>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</si>
  <si>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</si>
  <si>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</si>
  <si>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</si>
  <si>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</si>
  <si>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</si>
  <si>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</si>
  <si>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</si>
  <si>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</si>
  <si>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</si>
  <si>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</si>
  <si>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Hong Kong</t>
  </si>
  <si>
    <t>Singapore</t>
  </si>
  <si>
    <t>Malaysia</t>
  </si>
  <si>
    <t>Korea</t>
  </si>
  <si>
    <t>Japan</t>
  </si>
  <si>
    <t>Rebase to 100.37 (Dec 31, 2012)</t>
  </si>
  <si>
    <t>AC ASIA PACIFIC ex JAPAN</t>
  </si>
  <si>
    <t>Indices from MSCI, include net dividends, local currency and standard index</t>
  </si>
  <si>
    <t>Monthly NAV Table</t>
  </si>
  <si>
    <t>Monthly % Change</t>
  </si>
  <si>
    <t>CAGR</t>
  </si>
  <si>
    <t>Aggregate Value Fund</t>
  </si>
  <si>
    <t>Last 12M</t>
  </si>
  <si>
    <t>Last 9M</t>
  </si>
  <si>
    <t>Last 6M</t>
  </si>
  <si>
    <t>Last 3M</t>
  </si>
  <si>
    <t>Last 1M</t>
  </si>
  <si>
    <t>Taiwan</t>
  </si>
  <si>
    <t>Thailand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</si>
  <si>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</si>
  <si>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</si>
  <si>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</si>
  <si>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</si>
  <si>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</si>
  <si>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</si>
  <si>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</si>
  <si>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</si>
  <si>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</si>
  <si>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</si>
  <si>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</si>
  <si>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</si>
  <si>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</si>
  <si>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weighted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</si>
  <si>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</si>
  <si>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</si>
  <si>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</si>
  <si>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</si>
  <si>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</si>
  <si>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</si>
  <si>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</si>
  <si>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</si>
  <si>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</si>
  <si>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</si>
  <si>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AC Asia Pacific</t>
  </si>
  <si>
    <t>AC ASIA PACIFIC</t>
  </si>
  <si>
    <t>Outperformance against AC Asia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</si>
</sst>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\ dd\,\ yyyy"/>
    <numFmt numFmtId="166" formatCode="#,##0.000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  <numFmt numFmtId="171" formatCode="[$-14809]d\ mmm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0" fontId="0" fillId="2" borderId="0" xfId="0" applyFill="1"/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164" fontId="0" fillId="0" borderId="0" xfId="215" applyFont="1"/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10" fontId="2" fillId="0" borderId="7" xfId="1" applyNumberFormat="1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horizontal="left" wrapText="1" inden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0" fontId="0" fillId="0" borderId="2" xfId="1" applyNumberFormat="1" applyFont="1" applyBorder="1"/>
    <xf numFmtId="10" fontId="12" fillId="0" borderId="9" xfId="1" applyNumberFormat="1" applyFont="1" applyBorder="1"/>
    <xf numFmtId="10" fontId="12" fillId="0" borderId="10" xfId="1" applyNumberFormat="1" applyFont="1" applyBorder="1"/>
    <xf numFmtId="10" fontId="15" fillId="2" borderId="9" xfId="1" applyNumberFormat="1" applyFont="1" applyFill="1" applyBorder="1"/>
    <xf numFmtId="10" fontId="15" fillId="2" borderId="10" xfId="1" applyNumberFormat="1" applyFont="1" applyFill="1" applyBorder="1"/>
    <xf numFmtId="10" fontId="14" fillId="0" borderId="9" xfId="1" applyNumberFormat="1" applyFont="1" applyBorder="1"/>
    <xf numFmtId="10" fontId="14" fillId="0" borderId="10" xfId="1" applyNumberFormat="1" applyFont="1" applyBorder="1"/>
    <xf numFmtId="10" fontId="14" fillId="4" borderId="9" xfId="1" applyNumberFormat="1" applyFont="1" applyFill="1" applyBorder="1"/>
    <xf numFmtId="0" fontId="0" fillId="0" borderId="11" xfId="0" applyBorder="1" applyAlignment="1" applyProtection="1">
      <alignment horizontal="center"/>
      <protection locked="0"/>
    </xf>
    <xf numFmtId="10" fontId="1" fillId="0" borderId="12" xfId="1" applyNumberFormat="1" applyBorder="1" applyProtection="1">
      <protection locked="0"/>
    </xf>
    <xf numFmtId="10" fontId="0" fillId="0" borderId="13" xfId="1" applyNumberFormat="1" applyFont="1" applyBorder="1"/>
    <xf numFmtId="10" fontId="2" fillId="0" borderId="12" xfId="1" applyNumberFormat="1" applyFont="1" applyBorder="1" applyProtection="1">
      <protection locked="0"/>
    </xf>
    <xf numFmtId="166" fontId="0" fillId="5" borderId="0" xfId="0" applyNumberFormat="1" applyFill="1"/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5" xfId="0" applyFont="1" applyFill="1" applyBorder="1" applyAlignment="1" applyProtection="1">
      <alignment horizontal="center"/>
      <protection locked="0"/>
    </xf>
    <xf numFmtId="10" fontId="13" fillId="4" borderId="16" xfId="1" applyNumberFormat="1" applyFont="1" applyFill="1" applyBorder="1" applyAlignment="1" applyProtection="1">
      <alignment horizontal="center"/>
      <protection locked="0"/>
    </xf>
    <xf numFmtId="0" fontId="13" fillId="4" borderId="16" xfId="0" applyFont="1" applyFill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10" fontId="14" fillId="0" borderId="19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20" xfId="0" applyFont="1" applyBorder="1" applyAlignment="1" applyProtection="1">
      <alignment horizontal="center"/>
      <protection locked="0"/>
    </xf>
    <xf numFmtId="10" fontId="14" fillId="0" borderId="14" xfId="1" applyNumberFormat="1" applyFont="1" applyBorder="1"/>
    <xf numFmtId="0" fontId="14" fillId="4" borderId="18" xfId="0" applyFont="1" applyFill="1" applyBorder="1" applyAlignment="1" applyProtection="1">
      <alignment horizontal="center"/>
      <protection locked="0"/>
    </xf>
    <xf numFmtId="10" fontId="14" fillId="4" borderId="19" xfId="1" applyNumberFormat="1" applyFont="1" applyFill="1" applyBorder="1"/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10" fontId="12" fillId="0" borderId="19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20" xfId="0" applyFont="1" applyBorder="1" applyAlignment="1" applyProtection="1">
      <alignment horizontal="center"/>
      <protection locked="0"/>
    </xf>
    <xf numFmtId="10" fontId="12" fillId="0" borderId="14" xfId="1" applyNumberFormat="1" applyFont="1" applyBorder="1"/>
    <xf numFmtId="0" fontId="15" fillId="2" borderId="18" xfId="0" applyFont="1" applyFill="1" applyBorder="1" applyAlignment="1" applyProtection="1">
      <alignment horizontal="center"/>
      <protection locked="0"/>
    </xf>
    <xf numFmtId="10" fontId="15" fillId="2" borderId="19" xfId="1" applyNumberFormat="1" applyFont="1" applyFill="1" applyBorder="1"/>
    <xf numFmtId="0" fontId="15" fillId="2" borderId="20" xfId="0" applyFont="1" applyFill="1" applyBorder="1" applyAlignment="1" applyProtection="1">
      <alignment horizontal="center"/>
      <protection locked="0"/>
    </xf>
    <xf numFmtId="10" fontId="15" fillId="2" borderId="14" xfId="1" applyNumberFormat="1" applyFont="1" applyFill="1" applyBorder="1"/>
    <xf numFmtId="0" fontId="12" fillId="6" borderId="3" xfId="0" applyFont="1" applyFill="1" applyBorder="1" applyAlignment="1" applyProtection="1">
      <alignment horizontal="center"/>
      <protection locked="0"/>
    </xf>
    <xf numFmtId="10" fontId="12" fillId="6" borderId="4" xfId="1" applyNumberFormat="1" applyFont="1" applyFill="1" applyBorder="1"/>
    <xf numFmtId="10" fontId="12" fillId="6" borderId="5" xfId="1" applyNumberFormat="1" applyFont="1" applyFill="1" applyBorder="1"/>
    <xf numFmtId="9" fontId="0" fillId="0" borderId="0" xfId="0" applyNumberFormat="1"/>
    <xf numFmtId="2" fontId="0" fillId="5" borderId="0" xfId="0" applyNumberFormat="1" applyFill="1"/>
    <xf numFmtId="2" fontId="0" fillId="8" borderId="0" xfId="0" applyNumberFormat="1" applyFill="1"/>
    <xf numFmtId="166" fontId="0" fillId="8" borderId="0" xfId="0" applyNumberFormat="1" applyFill="1"/>
    <xf numFmtId="10" fontId="2" fillId="0" borderId="0" xfId="1" applyNumberFormat="1" applyFont="1" applyBorder="1" applyProtection="1">
      <protection locked="0"/>
    </xf>
    <xf numFmtId="10" fontId="2" fillId="0" borderId="0" xfId="1" applyNumberFormat="1" applyFont="1" applyBorder="1"/>
    <xf numFmtId="10" fontId="1" fillId="0" borderId="0" xfId="1" applyNumberFormat="1" applyBorder="1" applyProtection="1">
      <protection locked="0"/>
    </xf>
    <xf numFmtId="10" fontId="0" fillId="0" borderId="0" xfId="1" applyNumberFormat="1" applyFont="1" applyBorder="1"/>
    <xf numFmtId="10" fontId="2" fillId="7" borderId="0" xfId="1" applyNumberFormat="1" applyFont="1" applyFill="1" applyBorder="1" applyProtection="1">
      <protection locked="0"/>
    </xf>
    <xf numFmtId="10" fontId="1" fillId="0" borderId="0" xfId="1" applyNumberFormat="1" applyFont="1" applyBorder="1" applyProtection="1">
      <protection locked="0"/>
    </xf>
    <xf numFmtId="10" fontId="12" fillId="0" borderId="0" xfId="1" applyNumberFormat="1" applyFont="1" applyBorder="1"/>
    <xf numFmtId="10" fontId="14" fillId="0" borderId="0" xfId="1" applyNumberFormat="1" applyFont="1" applyBorder="1"/>
    <xf numFmtId="10" fontId="14" fillId="4" borderId="0" xfId="1" applyNumberFormat="1" applyFont="1" applyFill="1" applyBorder="1"/>
    <xf numFmtId="171" fontId="0" fillId="7" borderId="0" xfId="0" applyNumberFormat="1" applyFill="1"/>
    <xf numFmtId="10" fontId="1" fillId="0" borderId="4" xfId="1" applyNumberFormat="1" applyFont="1" applyBorder="1" applyProtection="1"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0" fontId="2" fillId="0" borderId="4" xfId="1" applyNumberFormat="1" applyFont="1" applyBorder="1" applyProtection="1">
      <protection locked="0"/>
    </xf>
    <xf numFmtId="10" fontId="0" fillId="0" borderId="5" xfId="1" applyNumberFormat="1" applyFont="1" applyBorder="1"/>
    <xf numFmtId="10" fontId="12" fillId="0" borderId="0" xfId="1" applyNumberFormat="1" applyFont="1" applyFill="1" applyBorder="1"/>
    <xf numFmtId="10" fontId="12" fillId="0" borderId="2" xfId="1" applyNumberFormat="1" applyFont="1" applyFill="1" applyBorder="1"/>
    <xf numFmtId="0" fontId="14" fillId="6" borderId="3" xfId="0" applyFont="1" applyFill="1" applyBorder="1" applyAlignment="1" applyProtection="1">
      <alignment horizontal="center"/>
      <protection locked="0"/>
    </xf>
    <xf numFmtId="10" fontId="14" fillId="6" borderId="4" xfId="1" applyNumberFormat="1" applyFont="1" applyFill="1" applyBorder="1"/>
    <xf numFmtId="10" fontId="14" fillId="6" borderId="5" xfId="1" applyNumberFormat="1" applyFont="1" applyFill="1" applyBorder="1"/>
    <xf numFmtId="10" fontId="14" fillId="0" borderId="0" xfId="1" applyNumberFormat="1" applyFont="1" applyFill="1" applyBorder="1"/>
    <xf numFmtId="10" fontId="14" fillId="0" borderId="2" xfId="1" applyNumberFormat="1" applyFont="1" applyFill="1" applyBorder="1"/>
    <xf numFmtId="10" fontId="2" fillId="0" borderId="0" xfId="0" applyNumberFormat="1" applyFont="1" applyProtection="1">
      <protection locked="0"/>
    </xf>
    <xf numFmtId="0" fontId="16" fillId="0" borderId="21" xfId="0" applyFont="1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2" fillId="0" borderId="23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24" xfId="0" applyNumberForma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5" xfId="0" applyBorder="1"/>
    <xf numFmtId="2" fontId="2" fillId="0" borderId="10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166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/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vs</a:t>
            </a:r>
            <a:r>
              <a:rPr lang="en-US" sz="1600" baseline="0"/>
              <a:t> Major Indices  </a:t>
            </a:r>
          </a:p>
          <a:p>
            <a:pPr>
              <a:defRPr sz="2200"/>
            </a:pPr>
            <a:r>
              <a:rPr lang="en-US" sz="1600" baseline="0"/>
              <a:t>(net dividends reinvested in local currency, rebased to Dec 2012 standard index) </a:t>
            </a:r>
          </a:p>
          <a:p>
            <a:pPr>
              <a:defRPr sz="2200"/>
            </a:pPr>
            <a:r>
              <a:rPr lang="en-US" sz="1600" baseline="0"/>
              <a:t>Source: MSCI</a:t>
            </a:r>
            <a:endParaRPr lang="en-US" sz="1600"/>
          </a:p>
        </c:rich>
      </c:tx>
      <c:layout>
        <c:manualLayout>
          <c:xMode val="edge"/>
          <c:yMode val="edge"/>
          <c:x val="0.139433533557518"/>
          <c:y val="4.19320372564049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Main!$N$4</c:f>
              <c:strCache>
                <c:ptCount val="1"/>
                <c:pt idx="0">
                  <c:v>Aggregate Value Fund</c:v>
                </c:pt>
              </c:strCache>
            </c:strRef>
          </c:tx>
          <c:spPr>
            <a:ln w="41275"/>
          </c:spPr>
          <c:marker>
            <c:symbol val="none"/>
          </c:marker>
          <c:dLbls>
            <c:dLbl>
              <c:idx val="1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7-4019-9702-66B2AB8D10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Main!$B$5:$B$130</c:f>
              <c:numCache>
                <c:formatCode>mmm\ dd\,\ yyyy</c:formatCode>
                <c:ptCount val="126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</c:numCache>
            </c:numRef>
          </c:cat>
          <c:val>
            <c:numRef>
              <c:f>Main!$N$5:$N$130</c:f>
              <c:numCache>
                <c:formatCode>General</c:formatCode>
                <c:ptCount val="126"/>
                <c:pt idx="0">
                  <c:v>100.37</c:v>
                </c:pt>
                <c:pt idx="1">
                  <c:v>102.07999999999998</c:v>
                </c:pt>
                <c:pt idx="2">
                  <c:v>102.98999999999998</c:v>
                </c:pt>
                <c:pt idx="3">
                  <c:v>102.92999999999999</c:v>
                </c:pt>
                <c:pt idx="4">
                  <c:v>101.77999999999999</c:v>
                </c:pt>
                <c:pt idx="5">
                  <c:v>108.37999999999998</c:v>
                </c:pt>
                <c:pt idx="6">
                  <c:v>104.71999999999998</c:v>
                </c:pt>
                <c:pt idx="7">
                  <c:v>106.15999999999998</c:v>
                </c:pt>
                <c:pt idx="8">
                  <c:v>105.96999999999998</c:v>
                </c:pt>
                <c:pt idx="9">
                  <c:v>108.54</c:v>
                </c:pt>
                <c:pt idx="10">
                  <c:v>110.42</c:v>
                </c:pt>
                <c:pt idx="11">
                  <c:v>112.63000000000001</c:v>
                </c:pt>
                <c:pt idx="12">
                  <c:v>113.76000000000003</c:v>
                </c:pt>
                <c:pt idx="13">
                  <c:v>113.63000000000002</c:v>
                </c:pt>
                <c:pt idx="14">
                  <c:v>115.35000000000004</c:v>
                </c:pt>
                <c:pt idx="15">
                  <c:v>115.94000000000004</c:v>
                </c:pt>
                <c:pt idx="16">
                  <c:v>117.03000000000006</c:v>
                </c:pt>
                <c:pt idx="17">
                  <c:v>118.44000000000005</c:v>
                </c:pt>
                <c:pt idx="18">
                  <c:v>119.93000000000008</c:v>
                </c:pt>
                <c:pt idx="19">
                  <c:v>124.21000000000008</c:v>
                </c:pt>
                <c:pt idx="20">
                  <c:v>126.4400000000001</c:v>
                </c:pt>
                <c:pt idx="21">
                  <c:v>126.5800000000001</c:v>
                </c:pt>
                <c:pt idx="22">
                  <c:v>127.43000000000012</c:v>
                </c:pt>
                <c:pt idx="23">
                  <c:v>128.78000000000011</c:v>
                </c:pt>
                <c:pt idx="24">
                  <c:v>126.77000000000011</c:v>
                </c:pt>
                <c:pt idx="25">
                  <c:v>130.29000000000011</c:v>
                </c:pt>
                <c:pt idx="26">
                  <c:v>133.04000000000011</c:v>
                </c:pt>
                <c:pt idx="27">
                  <c:v>134.56000000000012</c:v>
                </c:pt>
                <c:pt idx="28">
                  <c:v>143.2600000000001</c:v>
                </c:pt>
                <c:pt idx="29">
                  <c:v>148.86000000000013</c:v>
                </c:pt>
                <c:pt idx="30">
                  <c:v>146.5100000000001</c:v>
                </c:pt>
                <c:pt idx="31">
                  <c:v>139.06000000000012</c:v>
                </c:pt>
                <c:pt idx="32">
                  <c:v>129.02000000000012</c:v>
                </c:pt>
                <c:pt idx="33">
                  <c:v>129.66000000000011</c:v>
                </c:pt>
                <c:pt idx="34">
                  <c:v>133.77000000000012</c:v>
                </c:pt>
                <c:pt idx="35">
                  <c:v>133.7600000000001</c:v>
                </c:pt>
                <c:pt idx="36">
                  <c:v>134.62000000000012</c:v>
                </c:pt>
                <c:pt idx="37">
                  <c:v>125.7700000000001</c:v>
                </c:pt>
                <c:pt idx="38">
                  <c:v>124.85000000000009</c:v>
                </c:pt>
                <c:pt idx="39">
                  <c:v>131.7600000000001</c:v>
                </c:pt>
                <c:pt idx="40">
                  <c:v>132.85000000000011</c:v>
                </c:pt>
                <c:pt idx="41">
                  <c:v>131.9500000000001</c:v>
                </c:pt>
                <c:pt idx="42">
                  <c:v>131.62000000000012</c:v>
                </c:pt>
                <c:pt idx="43">
                  <c:v>134.29000000000011</c:v>
                </c:pt>
                <c:pt idx="44">
                  <c:v>139.96000000000012</c:v>
                </c:pt>
                <c:pt idx="45">
                  <c:v>143.79000000000011</c:v>
                </c:pt>
                <c:pt idx="46" formatCode="0.00">
                  <c:v>147.2000000000001</c:v>
                </c:pt>
                <c:pt idx="47">
                  <c:v>149.56000000000014</c:v>
                </c:pt>
                <c:pt idx="48">
                  <c:v>149.91000000000014</c:v>
                </c:pt>
                <c:pt idx="49">
                  <c:v>152.26000000000013</c:v>
                </c:pt>
                <c:pt idx="50" formatCode="0.00">
                  <c:v>157.09000000000015</c:v>
                </c:pt>
                <c:pt idx="51" formatCode="0.00">
                  <c:v>159.80000000000018</c:v>
                </c:pt>
                <c:pt idx="52" formatCode="0.00">
                  <c:v>161.08000000000018</c:v>
                </c:pt>
                <c:pt idx="53" formatCode="0.00">
                  <c:v>161.95000000000016</c:v>
                </c:pt>
                <c:pt idx="54" formatCode="0.00">
                  <c:v>162.71000000000021</c:v>
                </c:pt>
                <c:pt idx="55" formatCode="0.00">
                  <c:v>163.89000000000019</c:v>
                </c:pt>
                <c:pt idx="56" formatCode="0.00">
                  <c:v>164.85000000000016</c:v>
                </c:pt>
                <c:pt idx="57" formatCode="0.00">
                  <c:v>165.88000000000019</c:v>
                </c:pt>
                <c:pt idx="58" formatCode="0.00">
                  <c:v>169.53000000000023</c:v>
                </c:pt>
                <c:pt idx="59" formatCode="0.00">
                  <c:v>168.88000000000022</c:v>
                </c:pt>
                <c:pt idx="60" formatCode="0.00">
                  <c:v>168.94000000000023</c:v>
                </c:pt>
                <c:pt idx="61" formatCode="0.00">
                  <c:v>174.24000000000024</c:v>
                </c:pt>
                <c:pt idx="62" formatCode="0.00">
                  <c:v>170.61000000000024</c:v>
                </c:pt>
                <c:pt idx="63" formatCode="0.00">
                  <c:v>167.48000000000022</c:v>
                </c:pt>
                <c:pt idx="64" formatCode="0.00">
                  <c:v>169.77000000000024</c:v>
                </c:pt>
                <c:pt idx="65" formatCode="0.00">
                  <c:v>172.5000000000002</c:v>
                </c:pt>
                <c:pt idx="66" formatCode="0.00">
                  <c:v>168.05000000000021</c:v>
                </c:pt>
                <c:pt idx="67" formatCode="0.00">
                  <c:v>166.10000000000019</c:v>
                </c:pt>
                <c:pt idx="68" formatCode="0.00">
                  <c:v>164.54000000000019</c:v>
                </c:pt>
                <c:pt idx="69" formatCode="0.00">
                  <c:v>162.48000000000019</c:v>
                </c:pt>
                <c:pt idx="70" formatCode="0.00">
                  <c:v>149.98000000000019</c:v>
                </c:pt>
                <c:pt idx="71" formatCode="0.00">
                  <c:v>153.70000000000019</c:v>
                </c:pt>
                <c:pt idx="72" formatCode="0.00">
                  <c:v>151.70000000000019</c:v>
                </c:pt>
                <c:pt idx="73" formatCode="0.00">
                  <c:v>157.77000000000021</c:v>
                </c:pt>
                <c:pt idx="74" formatCode="0.00">
                  <c:v>161.1600000000002</c:v>
                </c:pt>
                <c:pt idx="75" formatCode="0.00">
                  <c:v>162.2200000000002</c:v>
                </c:pt>
                <c:pt idx="76" formatCode="0.00">
                  <c:v>163.86000000000021</c:v>
                </c:pt>
                <c:pt idx="77" formatCode="0.00">
                  <c:v>157.51000000000019</c:v>
                </c:pt>
                <c:pt idx="78" formatCode="0.00">
                  <c:v>159.10000000000022</c:v>
                </c:pt>
                <c:pt idx="79" formatCode="0.00">
                  <c:v>158.73000000000022</c:v>
                </c:pt>
                <c:pt idx="80" formatCode="0.00">
                  <c:v>149.90000000000023</c:v>
                </c:pt>
                <c:pt idx="81" formatCode="0.00">
                  <c:v>150.57000000000022</c:v>
                </c:pt>
                <c:pt idx="82" formatCode="0.00">
                  <c:v>151.02000000000024</c:v>
                </c:pt>
                <c:pt idx="83" formatCode="0.00">
                  <c:v>151.54000000000022</c:v>
                </c:pt>
                <c:pt idx="84" formatCode="0.00">
                  <c:v>155.15000000000023</c:v>
                </c:pt>
                <c:pt idx="85" formatCode="0.00">
                  <c:v>148.43000000000023</c:v>
                </c:pt>
                <c:pt idx="86" formatCode="0.00">
                  <c:v>144.31000000000023</c:v>
                </c:pt>
                <c:pt idx="87" formatCode="0.00">
                  <c:v>123.9800000000002</c:v>
                </c:pt>
                <c:pt idx="88" formatCode="0.00">
                  <c:v>133.88000000000019</c:v>
                </c:pt>
                <c:pt idx="89" formatCode="0.00">
                  <c:v>133.64000000000019</c:v>
                </c:pt>
                <c:pt idx="90" formatCode="0.00">
                  <c:v>135.64000000000019</c:v>
                </c:pt>
                <c:pt idx="91" formatCode="0.00">
                  <c:v>137.67000000000019</c:v>
                </c:pt>
                <c:pt idx="92" formatCode="0.00">
                  <c:v>141.23000000000019</c:v>
                </c:pt>
                <c:pt idx="93" formatCode="0.00">
                  <c:v>140.93000000000021</c:v>
                </c:pt>
                <c:pt idx="94" formatCode="0.00">
                  <c:v>142.9400000000002</c:v>
                </c:pt>
                <c:pt idx="95" formatCode="0.00">
                  <c:v>155.51000000000019</c:v>
                </c:pt>
                <c:pt idx="96" formatCode="0.00">
                  <c:v>161.57000000000019</c:v>
                </c:pt>
                <c:pt idx="97" formatCode="0.00">
                  <c:v>163.7800000000002</c:v>
                </c:pt>
                <c:pt idx="98" formatCode="0.00">
                  <c:v>172.75000000000023</c:v>
                </c:pt>
                <c:pt idx="99" formatCode="0.00">
                  <c:v>178.35000000000022</c:v>
                </c:pt>
                <c:pt idx="100" formatCode="0.00">
                  <c:v>186.47000000000025</c:v>
                </c:pt>
                <c:pt idx="101" formatCode="0.00">
                  <c:v>187.15000000000026</c:v>
                </c:pt>
                <c:pt idx="102" formatCode="0.00">
                  <c:v>191.50000000000026</c:v>
                </c:pt>
                <c:pt idx="103" formatCode="0.00">
                  <c:v>186.95000000000024</c:v>
                </c:pt>
                <c:pt idx="104" formatCode="0.00">
                  <c:v>189.25000000000026</c:v>
                </c:pt>
                <c:pt idx="105" formatCode="0.00">
                  <c:v>190.99000000000026</c:v>
                </c:pt>
                <c:pt idx="106" formatCode="0.00">
                  <c:v>190.37000000000026</c:v>
                </c:pt>
                <c:pt idx="107" formatCode="0.00">
                  <c:v>186.23000000000025</c:v>
                </c:pt>
                <c:pt idx="108" formatCode="0.00">
                  <c:v>191.07000000000028</c:v>
                </c:pt>
                <c:pt idx="109" formatCode="0.00">
                  <c:v>188.10000000000028</c:v>
                </c:pt>
                <c:pt idx="110" formatCode="0.00">
                  <c:v>191.93000000000029</c:v>
                </c:pt>
                <c:pt idx="111" formatCode="0.00">
                  <c:v>192.32000000000025</c:v>
                </c:pt>
                <c:pt idx="112" formatCode="0.00">
                  <c:v>190.79000000000025</c:v>
                </c:pt>
                <c:pt idx="113" formatCode="0.00">
                  <c:v>190.65000000000026</c:v>
                </c:pt>
                <c:pt idx="114" formatCode="0.00">
                  <c:v>183.32000000000022</c:v>
                </c:pt>
                <c:pt idx="115" formatCode="0.00">
                  <c:v>182.88000000000022</c:v>
                </c:pt>
                <c:pt idx="116" formatCode="0.00">
                  <c:v>185.36000000000024</c:v>
                </c:pt>
                <c:pt idx="117" formatCode="0.00">
                  <c:v>172.8700000000002</c:v>
                </c:pt>
                <c:pt idx="118" formatCode="0.00">
                  <c:v>168.55000000000021</c:v>
                </c:pt>
                <c:pt idx="119" formatCode="0.00">
                  <c:v>178.1600000000002</c:v>
                </c:pt>
                <c:pt idx="120" formatCode="0.00">
                  <c:v>179.01000000000016</c:v>
                </c:pt>
                <c:pt idx="121" formatCode="0.00">
                  <c:v>185.55000000000021</c:v>
                </c:pt>
                <c:pt idx="122" formatCode="0.00">
                  <c:v>185.1900000000002</c:v>
                </c:pt>
                <c:pt idx="123" formatCode="0.00">
                  <c:v>184.85000000000019</c:v>
                </c:pt>
                <c:pt idx="124" formatCode="0.00">
                  <c:v>188.5600000000002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Main!$V$4</c:f>
              <c:strCache>
                <c:ptCount val="1"/>
                <c:pt idx="0">
                  <c:v>AC Asia Pacific</c:v>
                </c:pt>
              </c:strCache>
            </c:strRef>
          </c:tx>
          <c:marker>
            <c:symbol val="none"/>
          </c:marker>
          <c:cat>
            <c:numRef>
              <c:f>Main!$B$5:$B$130</c:f>
              <c:numCache>
                <c:formatCode>mmm\ dd\,\ yyyy</c:formatCode>
                <c:ptCount val="126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</c:numCache>
            </c:numRef>
          </c:cat>
          <c:val>
            <c:numRef>
              <c:f>Main!$V$5:$V$130</c:f>
              <c:numCache>
                <c:formatCode>0.00</c:formatCode>
                <c:ptCount val="126"/>
                <c:pt idx="0">
                  <c:v>100.37</c:v>
                </c:pt>
                <c:pt idx="1">
                  <c:v>104.75247872816838</c:v>
                </c:pt>
                <c:pt idx="2">
                  <c:v>106.35264532019706</c:v>
                </c:pt>
                <c:pt idx="3">
                  <c:v>107.53928571428573</c:v>
                </c:pt>
                <c:pt idx="4">
                  <c:v>112.06110479175997</c:v>
                </c:pt>
                <c:pt idx="5">
                  <c:v>109.43611240483655</c:v>
                </c:pt>
                <c:pt idx="6">
                  <c:v>106.59536721898792</c:v>
                </c:pt>
                <c:pt idx="7">
                  <c:v>108.6854724585759</c:v>
                </c:pt>
                <c:pt idx="8">
                  <c:v>107.28757411553961</c:v>
                </c:pt>
                <c:pt idx="9">
                  <c:v>112.86118808777428</c:v>
                </c:pt>
                <c:pt idx="10">
                  <c:v>114.69958172861621</c:v>
                </c:pt>
                <c:pt idx="11">
                  <c:v>115.94016032243618</c:v>
                </c:pt>
                <c:pt idx="12">
                  <c:v>116.13793372145096</c:v>
                </c:pt>
                <c:pt idx="13">
                  <c:v>112.10155844155845</c:v>
                </c:pt>
                <c:pt idx="14">
                  <c:v>113.96692118226602</c:v>
                </c:pt>
                <c:pt idx="15">
                  <c:v>113.75566323331842</c:v>
                </c:pt>
                <c:pt idx="16">
                  <c:v>113.03199238692343</c:v>
                </c:pt>
                <c:pt idx="17">
                  <c:v>116.94700671742054</c:v>
                </c:pt>
                <c:pt idx="18">
                  <c:v>119.81022615315723</c:v>
                </c:pt>
                <c:pt idx="19">
                  <c:v>122.59703313927457</c:v>
                </c:pt>
                <c:pt idx="20">
                  <c:v>122.34981639050609</c:v>
                </c:pt>
                <c:pt idx="21">
                  <c:v>119.02812225705334</c:v>
                </c:pt>
                <c:pt idx="22">
                  <c:v>121.23059874608154</c:v>
                </c:pt>
                <c:pt idx="23">
                  <c:v>122.25991939095391</c:v>
                </c:pt>
                <c:pt idx="24">
                  <c:v>121.87336229287958</c:v>
                </c:pt>
                <c:pt idx="25">
                  <c:v>126.87163546798034</c:v>
                </c:pt>
                <c:pt idx="26">
                  <c:v>133.07003358710261</c:v>
                </c:pt>
                <c:pt idx="27">
                  <c:v>134.82302507836997</c:v>
                </c:pt>
                <c:pt idx="28">
                  <c:v>136.52657321988363</c:v>
                </c:pt>
                <c:pt idx="29">
                  <c:v>137.4120586654725</c:v>
                </c:pt>
                <c:pt idx="30">
                  <c:v>133.13745633676672</c:v>
                </c:pt>
                <c:pt idx="31">
                  <c:v>131.70809404388717</c:v>
                </c:pt>
                <c:pt idx="32">
                  <c:v>124.36800403045234</c:v>
                </c:pt>
                <c:pt idx="33">
                  <c:v>120.10239140170178</c:v>
                </c:pt>
                <c:pt idx="34">
                  <c:v>128.3594308105688</c:v>
                </c:pt>
                <c:pt idx="35">
                  <c:v>126.83118181818189</c:v>
                </c:pt>
                <c:pt idx="36">
                  <c:v>127.81555396327816</c:v>
                </c:pt>
                <c:pt idx="37">
                  <c:v>118.15612136139728</c:v>
                </c:pt>
                <c:pt idx="38">
                  <c:v>114.73554052843713</c:v>
                </c:pt>
                <c:pt idx="39">
                  <c:v>119.44164845499334</c:v>
                </c:pt>
                <c:pt idx="40">
                  <c:v>121.54074339453655</c:v>
                </c:pt>
                <c:pt idx="41">
                  <c:v>122.64647648902827</c:v>
                </c:pt>
                <c:pt idx="42">
                  <c:v>120.46647424988809</c:v>
                </c:pt>
                <c:pt idx="43">
                  <c:v>127.06491401701753</c:v>
                </c:pt>
                <c:pt idx="44">
                  <c:v>130.61584549932832</c:v>
                </c:pt>
                <c:pt idx="45">
                  <c:v>133.02508508732652</c:v>
                </c:pt>
                <c:pt idx="46">
                  <c:v>135.13316972682495</c:v>
                </c:pt>
                <c:pt idx="47">
                  <c:v>135.95123242274971</c:v>
                </c:pt>
                <c:pt idx="48">
                  <c:v>136.8726766681595</c:v>
                </c:pt>
                <c:pt idx="49">
                  <c:v>140.04604075235119</c:v>
                </c:pt>
                <c:pt idx="50">
                  <c:v>142.36088849081963</c:v>
                </c:pt>
                <c:pt idx="51">
                  <c:v>144.55887012987026</c:v>
                </c:pt>
                <c:pt idx="52">
                  <c:v>146.56806806986128</c:v>
                </c:pt>
                <c:pt idx="53">
                  <c:v>149.18856560680712</c:v>
                </c:pt>
                <c:pt idx="54">
                  <c:v>150.76625794894773</c:v>
                </c:pt>
                <c:pt idx="55">
                  <c:v>154.42506583072114</c:v>
                </c:pt>
                <c:pt idx="56">
                  <c:v>155.47236587550393</c:v>
                </c:pt>
                <c:pt idx="57">
                  <c:v>156.24997492163024</c:v>
                </c:pt>
                <c:pt idx="58">
                  <c:v>163.64400313479641</c:v>
                </c:pt>
                <c:pt idx="59">
                  <c:v>164.48004523063162</c:v>
                </c:pt>
                <c:pt idx="60">
                  <c:v>166.5027277205555</c:v>
                </c:pt>
                <c:pt idx="61">
                  <c:v>173.02475503806559</c:v>
                </c:pt>
                <c:pt idx="62">
                  <c:v>168.43551321092721</c:v>
                </c:pt>
                <c:pt idx="63">
                  <c:v>163.18552843708036</c:v>
                </c:pt>
                <c:pt idx="64">
                  <c:v>166.26000582176462</c:v>
                </c:pt>
                <c:pt idx="65">
                  <c:v>166.7139856695031</c:v>
                </c:pt>
                <c:pt idx="66">
                  <c:v>164.08449843260209</c:v>
                </c:pt>
                <c:pt idx="67">
                  <c:v>165.16775727720574</c:v>
                </c:pt>
                <c:pt idx="68">
                  <c:v>165.57678862516815</c:v>
                </c:pt>
                <c:pt idx="69">
                  <c:v>165.37901522615337</c:v>
                </c:pt>
                <c:pt idx="70">
                  <c:v>151.70568159426799</c:v>
                </c:pt>
                <c:pt idx="71">
                  <c:v>154.52395253022857</c:v>
                </c:pt>
                <c:pt idx="72">
                  <c:v>146.83775906851787</c:v>
                </c:pt>
                <c:pt idx="73">
                  <c:v>154.92848902821333</c:v>
                </c:pt>
                <c:pt idx="74">
                  <c:v>157.79170846395002</c:v>
                </c:pt>
                <c:pt idx="75">
                  <c:v>160.07509225257519</c:v>
                </c:pt>
                <c:pt idx="76">
                  <c:v>163.29789968652057</c:v>
                </c:pt>
                <c:pt idx="77">
                  <c:v>155.43640707568312</c:v>
                </c:pt>
                <c:pt idx="78">
                  <c:v>161.21228929691017</c:v>
                </c:pt>
                <c:pt idx="79">
                  <c:v>161.80560949395451</c:v>
                </c:pt>
                <c:pt idx="80">
                  <c:v>158.90643125839694</c:v>
                </c:pt>
                <c:pt idx="81">
                  <c:v>162.45286789073015</c:v>
                </c:pt>
                <c:pt idx="82">
                  <c:v>166.83534661889854</c:v>
                </c:pt>
                <c:pt idx="83">
                  <c:v>168.44450291088242</c:v>
                </c:pt>
                <c:pt idx="84">
                  <c:v>172.90788893864777</c:v>
                </c:pt>
                <c:pt idx="85">
                  <c:v>170.50314420062716</c:v>
                </c:pt>
                <c:pt idx="86">
                  <c:v>163.66198253470688</c:v>
                </c:pt>
                <c:pt idx="87">
                  <c:v>147.80415181370373</c:v>
                </c:pt>
                <c:pt idx="88">
                  <c:v>158.28164711150939</c:v>
                </c:pt>
                <c:pt idx="89">
                  <c:v>161.80560949395453</c:v>
                </c:pt>
                <c:pt idx="90">
                  <c:v>167.74780116435309</c:v>
                </c:pt>
                <c:pt idx="91">
                  <c:v>172.98430138826711</c:v>
                </c:pt>
                <c:pt idx="92">
                  <c:v>179.74905060456805</c:v>
                </c:pt>
                <c:pt idx="93">
                  <c:v>178.30170891177809</c:v>
                </c:pt>
                <c:pt idx="94">
                  <c:v>180.36933990147804</c:v>
                </c:pt>
                <c:pt idx="95">
                  <c:v>194.85174652933298</c:v>
                </c:pt>
                <c:pt idx="96">
                  <c:v>203.38746663681172</c:v>
                </c:pt>
                <c:pt idx="97">
                  <c:v>208.73184326018833</c:v>
                </c:pt>
                <c:pt idx="98">
                  <c:v>212.18838289296934</c:v>
                </c:pt>
                <c:pt idx="99">
                  <c:v>211.72091849529804</c:v>
                </c:pt>
                <c:pt idx="100">
                  <c:v>212.48953784146912</c:v>
                </c:pt>
                <c:pt idx="101">
                  <c:v>214.21556023287084</c:v>
                </c:pt>
                <c:pt idx="102">
                  <c:v>217.51478011643559</c:v>
                </c:pt>
                <c:pt idx="103">
                  <c:v>208.04413121361426</c:v>
                </c:pt>
                <c:pt idx="104">
                  <c:v>211.65799059561158</c:v>
                </c:pt>
                <c:pt idx="105">
                  <c:v>210.00838065382925</c:v>
                </c:pt>
                <c:pt idx="106">
                  <c:v>208.58800806090491</c:v>
                </c:pt>
                <c:pt idx="107">
                  <c:v>203.53579668607284</c:v>
                </c:pt>
                <c:pt idx="108">
                  <c:v>204.4033027317513</c:v>
                </c:pt>
                <c:pt idx="109">
                  <c:v>196.07884057322016</c:v>
                </c:pt>
                <c:pt idx="110">
                  <c:v>194.52811733094518</c:v>
                </c:pt>
                <c:pt idx="111">
                  <c:v>193.14370353784173</c:v>
                </c:pt>
                <c:pt idx="112">
                  <c:v>184.45066368114669</c:v>
                </c:pt>
                <c:pt idx="113">
                  <c:v>183.9337559337217</c:v>
                </c:pt>
                <c:pt idx="114">
                  <c:v>174.61593193013908</c:v>
                </c:pt>
                <c:pt idx="115">
                  <c:v>176.77795476936882</c:v>
                </c:pt>
                <c:pt idx="116">
                  <c:v>176.89482086878664</c:v>
                </c:pt>
                <c:pt idx="117">
                  <c:v>160.27007884460392</c:v>
                </c:pt>
                <c:pt idx="118">
                  <c:v>154.86376318853584</c:v>
                </c:pt>
                <c:pt idx="119">
                  <c:v>172.31504969055109</c:v>
                </c:pt>
                <c:pt idx="120">
                  <c:v>168.11637886251705</c:v>
                </c:pt>
                <c:pt idx="121">
                  <c:v>177.97583228840153</c:v>
                </c:pt>
                <c:pt idx="122">
                  <c:v>171.67998132691474</c:v>
                </c:pt>
                <c:pt idx="123">
                  <c:v>174.88600499104371</c:v>
                </c:pt>
                <c:pt idx="124">
                  <c:v>173.59585269682069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192222</xdr:colOff>
      <xdr:row>130</xdr:row>
      <xdr:rowOff>60663</xdr:rowOff>
    </xdr:from>
    <xdr:to>
      <xdr:col>12</xdr:col>
      <xdr:colOff>1311089</xdr:colOff>
      <xdr:row>161</xdr:row>
      <xdr:rowOff>44825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30"/>
  <sheetViews>
    <sheetView showGridLines="0" tabSelected="1" zoomScale="85" zoomScaleNormal="85" workbookViewId="0">
      <pane xSplit="2" ySplit="4" topLeftCell="C121" activePane="bottomRight" state="frozen"/>
      <selection pane="topRight" activeCell="C1" sqref="C1"/>
      <selection pane="bottomLeft" activeCell="A5" sqref="A5"/>
      <selection pane="bottomRight" activeCell="D122" sqref="D122"/>
    </sheetView>
  </sheetViews>
  <sheetFormatPr defaultColWidth="11.453125" defaultRowHeight="14.5" x14ac:dyDescent="0.35"/>
  <cols>
    <col min="2" max="2" width="14" customWidth="1"/>
    <col min="4" max="4" width="13.1796875" bestFit="1" customWidth="1"/>
    <col min="11" max="11" width="15" bestFit="1" customWidth="1"/>
    <col min="12" max="12" width="26.7265625" bestFit="1" customWidth="1"/>
    <col min="13" max="13" width="26.1796875" customWidth="1"/>
    <col min="27" max="27" width="12.81640625" customWidth="1"/>
    <col min="28" max="28" width="11.54296875" bestFit="1" customWidth="1"/>
    <col min="32" max="32" width="11.453125" customWidth="1"/>
    <col min="40" max="40" width="13.1796875" bestFit="1" customWidth="1"/>
  </cols>
  <sheetData>
    <row r="1" spans="1:28" x14ac:dyDescent="0.35">
      <c r="B1" t="s">
        <v>22</v>
      </c>
    </row>
    <row r="3" spans="1:28" x14ac:dyDescent="0.35">
      <c r="N3" s="1" t="s">
        <v>20</v>
      </c>
    </row>
    <row r="4" spans="1:28" x14ac:dyDescent="0.35">
      <c r="A4" t="s">
        <v>48</v>
      </c>
      <c r="B4" t="s">
        <v>0</v>
      </c>
      <c r="C4" s="1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32</v>
      </c>
      <c r="J4" s="4" t="s">
        <v>33</v>
      </c>
      <c r="K4" s="4" t="s">
        <v>58</v>
      </c>
      <c r="L4" s="4" t="s">
        <v>21</v>
      </c>
      <c r="M4" s="24" t="s">
        <v>0</v>
      </c>
      <c r="N4" s="1" t="s">
        <v>26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  <c r="T4" s="4" t="s">
        <v>32</v>
      </c>
      <c r="U4" s="4" t="s">
        <v>33</v>
      </c>
      <c r="V4" s="4" t="s">
        <v>58</v>
      </c>
      <c r="W4" s="4" t="s">
        <v>21</v>
      </c>
    </row>
    <row r="5" spans="1:28" x14ac:dyDescent="0.35">
      <c r="A5">
        <v>0</v>
      </c>
      <c r="B5" s="2">
        <v>41274</v>
      </c>
      <c r="C5">
        <v>100.37</v>
      </c>
      <c r="D5" s="3">
        <v>53152.732000000004</v>
      </c>
      <c r="E5" s="3">
        <v>4495.7470000000003</v>
      </c>
      <c r="F5" s="3">
        <v>349.96600000000001</v>
      </c>
      <c r="G5" s="3">
        <v>539.64800000000002</v>
      </c>
      <c r="H5" s="3">
        <v>925.22799999999995</v>
      </c>
      <c r="I5" s="3">
        <v>167.97399999999999</v>
      </c>
      <c r="J5" s="3">
        <v>741.26800000000003</v>
      </c>
      <c r="K5" s="13">
        <v>223.3</v>
      </c>
      <c r="L5" s="3">
        <v>277.31200000000001</v>
      </c>
      <c r="M5" s="2">
        <f>B5</f>
        <v>41274</v>
      </c>
      <c r="N5">
        <f>C5</f>
        <v>100.37</v>
      </c>
      <c r="O5" s="13">
        <f t="shared" ref="O5:W5" si="0">N5</f>
        <v>100.37</v>
      </c>
      <c r="P5" s="13">
        <f t="shared" si="0"/>
        <v>100.37</v>
      </c>
      <c r="Q5" s="13">
        <f t="shared" si="0"/>
        <v>100.37</v>
      </c>
      <c r="R5" s="13">
        <f t="shared" si="0"/>
        <v>100.37</v>
      </c>
      <c r="S5" s="13">
        <f t="shared" si="0"/>
        <v>100.37</v>
      </c>
      <c r="T5" s="13">
        <f t="shared" si="0"/>
        <v>100.37</v>
      </c>
      <c r="U5" s="13">
        <f t="shared" si="0"/>
        <v>100.37</v>
      </c>
      <c r="V5" s="13">
        <f t="shared" si="0"/>
        <v>100.37</v>
      </c>
      <c r="W5" s="13">
        <f t="shared" si="0"/>
        <v>100.37</v>
      </c>
    </row>
    <row r="6" spans="1:28" x14ac:dyDescent="0.35">
      <c r="A6">
        <v>1</v>
      </c>
      <c r="B6" s="2">
        <v>41305</v>
      </c>
      <c r="C6">
        <v>102.08</v>
      </c>
      <c r="D6" s="3">
        <v>56292.72</v>
      </c>
      <c r="E6" s="3">
        <v>4620.1559999999999</v>
      </c>
      <c r="F6" s="3">
        <v>338.654</v>
      </c>
      <c r="G6" s="3">
        <v>528.1</v>
      </c>
      <c r="H6" s="3">
        <v>1012.3920000000001</v>
      </c>
      <c r="I6" s="3">
        <v>171.203</v>
      </c>
      <c r="J6" s="3">
        <v>764.83699999999999</v>
      </c>
      <c r="K6" s="13">
        <v>233.05</v>
      </c>
      <c r="L6" s="3">
        <v>285.202</v>
      </c>
      <c r="M6" s="2">
        <f t="shared" ref="M6:M37" si="1">B6</f>
        <v>41305</v>
      </c>
      <c r="N6">
        <f t="shared" ref="N6:N37" si="2">(C6/C5-1)*N5+N5</f>
        <v>102.07999999999998</v>
      </c>
      <c r="O6" s="13">
        <f t="shared" ref="O6:O37" si="3">(D6/D5-1)*O5+O5</f>
        <v>106.29933954100422</v>
      </c>
      <c r="P6" s="13">
        <f t="shared" ref="P6:P37" si="4">(E6/E5-1)*P5+P5</f>
        <v>103.14749867374654</v>
      </c>
      <c r="Q6" s="13">
        <f t="shared" ref="Q6:Q37" si="5">(F6/F5-1)*Q5+Q5</f>
        <v>97.12572644199723</v>
      </c>
      <c r="R6" s="13">
        <f t="shared" ref="R6:R37" si="6">(G6/G5-1)*R5+R5</f>
        <v>98.222168895279893</v>
      </c>
      <c r="S6" s="13">
        <f t="shared" ref="S6:S37" si="7">(H6/H5-1)*S5+S5</f>
        <v>109.82567004024956</v>
      </c>
      <c r="T6" s="13">
        <f t="shared" ref="T6:T37" si="8">(I6/I5-1)*T5+T5</f>
        <v>102.29943390048462</v>
      </c>
      <c r="U6" s="13">
        <f t="shared" ref="U6:U37" si="9">(J6/J5-1)*U5+U5</f>
        <v>103.56131613667391</v>
      </c>
      <c r="V6" s="13">
        <f t="shared" ref="V6:V37" si="10">(K6/K5-1)*V5+V5</f>
        <v>104.75247872816838</v>
      </c>
      <c r="W6" s="13">
        <f t="shared" ref="W6:W37" si="11">(L6/L5-1)*W5+W5</f>
        <v>103.22569791426264</v>
      </c>
    </row>
    <row r="7" spans="1:28" x14ac:dyDescent="0.35">
      <c r="A7">
        <f>A6+1</f>
        <v>2</v>
      </c>
      <c r="B7" s="2">
        <v>41333</v>
      </c>
      <c r="C7">
        <v>102.99</v>
      </c>
      <c r="D7" s="3">
        <v>55937.699000000001</v>
      </c>
      <c r="E7" s="3">
        <v>4626.6480000000001</v>
      </c>
      <c r="F7" s="3">
        <v>342.21100000000001</v>
      </c>
      <c r="G7" s="3">
        <v>550.9</v>
      </c>
      <c r="H7" s="3">
        <v>1050.7729999999999</v>
      </c>
      <c r="I7" s="3">
        <v>172.69399999999999</v>
      </c>
      <c r="J7" s="3">
        <v>780.96900000000005</v>
      </c>
      <c r="K7" s="13">
        <v>236.61</v>
      </c>
      <c r="L7" s="3">
        <v>289.44499999999999</v>
      </c>
      <c r="M7" s="2">
        <f t="shared" si="1"/>
        <v>41333</v>
      </c>
      <c r="N7">
        <f t="shared" si="2"/>
        <v>102.98999999999998</v>
      </c>
      <c r="O7" s="13">
        <f t="shared" si="3"/>
        <v>105.62894205757853</v>
      </c>
      <c r="P7" s="13">
        <f t="shared" si="4"/>
        <v>103.29243610906042</v>
      </c>
      <c r="Q7" s="13">
        <f t="shared" si="5"/>
        <v>98.14587151323272</v>
      </c>
      <c r="R7" s="13">
        <f t="shared" si="6"/>
        <v>102.46277758835389</v>
      </c>
      <c r="S7" s="13">
        <f t="shared" si="7"/>
        <v>113.98929346063889</v>
      </c>
      <c r="T7" s="13">
        <f t="shared" si="8"/>
        <v>103.19035553121319</v>
      </c>
      <c r="U7" s="13">
        <f t="shared" si="9"/>
        <v>105.745639269468</v>
      </c>
      <c r="V7" s="13">
        <f t="shared" si="10"/>
        <v>106.35264532019706</v>
      </c>
      <c r="W7" s="13">
        <f t="shared" si="11"/>
        <v>104.76140466333948</v>
      </c>
    </row>
    <row r="8" spans="1:28" x14ac:dyDescent="0.35">
      <c r="A8">
        <f t="shared" ref="A8:A62" si="12">A7+1</f>
        <v>3</v>
      </c>
      <c r="B8" s="2">
        <v>41362</v>
      </c>
      <c r="C8">
        <v>102.93</v>
      </c>
      <c r="D8" s="3">
        <v>55093.159</v>
      </c>
      <c r="E8" s="3">
        <v>4702.0519999999997</v>
      </c>
      <c r="F8" s="3">
        <v>351.20600000000002</v>
      </c>
      <c r="G8" s="3">
        <v>541.72400000000005</v>
      </c>
      <c r="H8" s="3">
        <v>1123.106</v>
      </c>
      <c r="I8" s="3">
        <v>172.61</v>
      </c>
      <c r="J8" s="3">
        <v>781.05499999999995</v>
      </c>
      <c r="K8" s="13">
        <v>239.25</v>
      </c>
      <c r="L8" s="3">
        <v>284.84500000000003</v>
      </c>
      <c r="M8" s="2">
        <f t="shared" si="1"/>
        <v>41362</v>
      </c>
      <c r="N8">
        <f t="shared" si="2"/>
        <v>102.92999999999999</v>
      </c>
      <c r="O8" s="13">
        <f t="shared" si="3"/>
        <v>104.03417022534232</v>
      </c>
      <c r="P8" s="13">
        <f t="shared" si="4"/>
        <v>104.9758714714151</v>
      </c>
      <c r="Q8" s="13">
        <f t="shared" si="5"/>
        <v>100.7256311184515</v>
      </c>
      <c r="R8" s="13">
        <f t="shared" si="6"/>
        <v>100.75611858100096</v>
      </c>
      <c r="S8" s="13">
        <f t="shared" si="7"/>
        <v>121.83607631848582</v>
      </c>
      <c r="T8" s="13">
        <f t="shared" si="8"/>
        <v>103.14016276328483</v>
      </c>
      <c r="U8" s="13">
        <f t="shared" si="9"/>
        <v>105.75728393779306</v>
      </c>
      <c r="V8" s="13">
        <f t="shared" si="10"/>
        <v>107.53928571428573</v>
      </c>
      <c r="W8" s="13">
        <f t="shared" si="11"/>
        <v>103.09648572726749</v>
      </c>
    </row>
    <row r="9" spans="1:28" x14ac:dyDescent="0.35">
      <c r="A9">
        <f t="shared" si="12"/>
        <v>4</v>
      </c>
      <c r="B9" s="2">
        <v>41394</v>
      </c>
      <c r="C9">
        <v>101.78</v>
      </c>
      <c r="D9" s="3">
        <v>56507.601999999999</v>
      </c>
      <c r="E9" s="3">
        <v>4829.0169999999998</v>
      </c>
      <c r="F9" s="3">
        <v>361.30799999999999</v>
      </c>
      <c r="G9" s="3">
        <v>523.30899999999997</v>
      </c>
      <c r="H9" s="3">
        <v>1265.6569999999999</v>
      </c>
      <c r="I9" s="3">
        <v>177.23099999999999</v>
      </c>
      <c r="J9" s="3">
        <v>807.56899999999996</v>
      </c>
      <c r="K9" s="13">
        <v>249.31</v>
      </c>
      <c r="L9" s="3">
        <v>291.19499999999999</v>
      </c>
      <c r="M9" s="2">
        <f t="shared" si="1"/>
        <v>41394</v>
      </c>
      <c r="N9">
        <f t="shared" si="2"/>
        <v>101.77999999999999</v>
      </c>
      <c r="O9" s="13">
        <f t="shared" si="3"/>
        <v>106.70510807873433</v>
      </c>
      <c r="P9" s="13">
        <f t="shared" si="4"/>
        <v>107.81043423706896</v>
      </c>
      <c r="Q9" s="13">
        <f t="shared" si="5"/>
        <v>103.62287753667498</v>
      </c>
      <c r="R9" s="13">
        <f t="shared" si="6"/>
        <v>97.331083094906305</v>
      </c>
      <c r="S9" s="13">
        <f t="shared" si="7"/>
        <v>137.30020393892102</v>
      </c>
      <c r="T9" s="13">
        <f t="shared" si="8"/>
        <v>105.90136253229669</v>
      </c>
      <c r="U9" s="13">
        <f t="shared" si="9"/>
        <v>109.34736226304115</v>
      </c>
      <c r="V9" s="13">
        <f t="shared" si="10"/>
        <v>112.06110479175997</v>
      </c>
      <c r="W9" s="13">
        <f t="shared" si="11"/>
        <v>105.39479773684515</v>
      </c>
    </row>
    <row r="10" spans="1:28" x14ac:dyDescent="0.35">
      <c r="A10">
        <f t="shared" si="12"/>
        <v>5</v>
      </c>
      <c r="B10" s="2">
        <v>41425</v>
      </c>
      <c r="C10">
        <v>108.38</v>
      </c>
      <c r="D10" s="3">
        <v>55549.703000000001</v>
      </c>
      <c r="E10" s="3">
        <v>4709.3209999999999</v>
      </c>
      <c r="F10" s="3">
        <v>379.18599999999998</v>
      </c>
      <c r="G10" s="3">
        <v>539.29700000000003</v>
      </c>
      <c r="H10" s="3">
        <v>1237.663</v>
      </c>
      <c r="I10" s="3">
        <v>179.53899999999999</v>
      </c>
      <c r="J10" s="3">
        <v>777.41200000000003</v>
      </c>
      <c r="K10" s="13">
        <v>243.47</v>
      </c>
      <c r="L10" s="3">
        <v>288.00799999999998</v>
      </c>
      <c r="M10" s="2">
        <f t="shared" si="1"/>
        <v>41425</v>
      </c>
      <c r="N10">
        <f t="shared" si="2"/>
        <v>108.37999999999998</v>
      </c>
      <c r="O10" s="13">
        <f t="shared" si="3"/>
        <v>104.89627682938293</v>
      </c>
      <c r="P10" s="13">
        <f t="shared" si="4"/>
        <v>105.13815585485573</v>
      </c>
      <c r="Q10" s="13">
        <f t="shared" si="5"/>
        <v>108.75027522673631</v>
      </c>
      <c r="R10" s="13">
        <f t="shared" si="6"/>
        <v>100.30471694511979</v>
      </c>
      <c r="S10" s="13">
        <f t="shared" si="7"/>
        <v>134.26337649746876</v>
      </c>
      <c r="T10" s="13">
        <f t="shared" si="8"/>
        <v>107.2804685844238</v>
      </c>
      <c r="U10" s="13">
        <f t="shared" si="9"/>
        <v>105.26401037141761</v>
      </c>
      <c r="V10" s="13">
        <f t="shared" si="10"/>
        <v>109.43611240483655</v>
      </c>
      <c r="W10" s="13">
        <f t="shared" si="11"/>
        <v>104.24129846526655</v>
      </c>
    </row>
    <row r="11" spans="1:28" x14ac:dyDescent="0.35">
      <c r="A11">
        <f t="shared" si="12"/>
        <v>6</v>
      </c>
      <c r="B11" s="2">
        <v>41453</v>
      </c>
      <c r="C11">
        <v>104.72</v>
      </c>
      <c r="D11" s="3">
        <v>52508.322</v>
      </c>
      <c r="E11" s="3">
        <v>4500.5969999999998</v>
      </c>
      <c r="F11" s="3">
        <v>380.72899999999998</v>
      </c>
      <c r="G11" s="3">
        <v>500.60599999999999</v>
      </c>
      <c r="H11" s="3">
        <v>1238.846</v>
      </c>
      <c r="I11" s="3">
        <v>175.76</v>
      </c>
      <c r="J11" s="3">
        <v>756.22400000000005</v>
      </c>
      <c r="K11" s="13">
        <v>237.15</v>
      </c>
      <c r="L11" s="3">
        <v>276.15199999999999</v>
      </c>
      <c r="M11" s="2">
        <f t="shared" si="1"/>
        <v>41453</v>
      </c>
      <c r="N11">
        <f t="shared" si="2"/>
        <v>104.71999999999998</v>
      </c>
      <c r="O11" s="13">
        <f t="shared" si="3"/>
        <v>99.15314003314073</v>
      </c>
      <c r="P11" s="13">
        <f t="shared" si="4"/>
        <v>100.47827889113867</v>
      </c>
      <c r="Q11" s="13">
        <f t="shared" si="5"/>
        <v>109.19280652977717</v>
      </c>
      <c r="R11" s="13">
        <f t="shared" si="6"/>
        <v>93.108515587938811</v>
      </c>
      <c r="S11" s="13">
        <f t="shared" si="7"/>
        <v>134.39170995689713</v>
      </c>
      <c r="T11" s="13">
        <f t="shared" si="8"/>
        <v>105.02239156059869</v>
      </c>
      <c r="U11" s="13">
        <f t="shared" si="9"/>
        <v>102.39508906360452</v>
      </c>
      <c r="V11" s="13">
        <f t="shared" si="10"/>
        <v>106.59536721898792</v>
      </c>
      <c r="W11" s="13">
        <f t="shared" si="11"/>
        <v>99.950150876990534</v>
      </c>
    </row>
    <row r="12" spans="1:28" x14ac:dyDescent="0.35">
      <c r="A12">
        <f t="shared" si="12"/>
        <v>7</v>
      </c>
      <c r="B12" s="2">
        <v>41486</v>
      </c>
      <c r="C12">
        <v>106.16</v>
      </c>
      <c r="D12" s="3">
        <v>54682.584000000003</v>
      </c>
      <c r="E12" s="3">
        <v>4687.8280000000004</v>
      </c>
      <c r="F12" s="3">
        <v>380.44499999999999</v>
      </c>
      <c r="G12" s="3">
        <v>510.60500000000002</v>
      </c>
      <c r="H12" s="3">
        <v>1234.02</v>
      </c>
      <c r="I12" s="3">
        <v>177.345</v>
      </c>
      <c r="J12" s="3">
        <v>740.56</v>
      </c>
      <c r="K12" s="13">
        <v>241.8</v>
      </c>
      <c r="L12" s="3">
        <v>283.75400000000002</v>
      </c>
      <c r="M12" s="2">
        <f t="shared" si="1"/>
        <v>41486</v>
      </c>
      <c r="N12">
        <f t="shared" si="2"/>
        <v>106.15999999999998</v>
      </c>
      <c r="O12" s="13">
        <f t="shared" si="3"/>
        <v>103.25886835092504</v>
      </c>
      <c r="P12" s="13">
        <f t="shared" si="4"/>
        <v>104.6583129255272</v>
      </c>
      <c r="Q12" s="13">
        <f t="shared" si="5"/>
        <v>109.11135553168022</v>
      </c>
      <c r="R12" s="13">
        <f t="shared" si="6"/>
        <v>94.968245689782975</v>
      </c>
      <c r="S12" s="13">
        <f t="shared" si="7"/>
        <v>133.86817887050546</v>
      </c>
      <c r="T12" s="13">
        <f t="shared" si="8"/>
        <v>105.96948128877092</v>
      </c>
      <c r="U12" s="13">
        <f t="shared" si="9"/>
        <v>100.2741345909981</v>
      </c>
      <c r="V12" s="13">
        <f t="shared" si="10"/>
        <v>108.6854724585759</v>
      </c>
      <c r="W12" s="13">
        <f t="shared" si="11"/>
        <v>102.7016103882991</v>
      </c>
    </row>
    <row r="13" spans="1:28" ht="26" x14ac:dyDescent="0.6">
      <c r="A13">
        <f t="shared" si="12"/>
        <v>8</v>
      </c>
      <c r="B13" s="2">
        <v>41516</v>
      </c>
      <c r="C13">
        <v>105.97</v>
      </c>
      <c r="D13" s="3">
        <v>53979.928999999996</v>
      </c>
      <c r="E13" s="3">
        <v>4441.393</v>
      </c>
      <c r="F13" s="3">
        <v>369.62400000000002</v>
      </c>
      <c r="G13" s="3">
        <v>523.63099999999997</v>
      </c>
      <c r="H13" s="3">
        <v>1204.521</v>
      </c>
      <c r="I13" s="3">
        <v>176.142</v>
      </c>
      <c r="J13" s="3">
        <v>676</v>
      </c>
      <c r="K13" s="13">
        <v>238.69</v>
      </c>
      <c r="L13" s="3">
        <v>283.82</v>
      </c>
      <c r="M13" s="2">
        <f t="shared" si="1"/>
        <v>41516</v>
      </c>
      <c r="N13">
        <f t="shared" si="2"/>
        <v>105.96999999999998</v>
      </c>
      <c r="O13" s="13">
        <f t="shared" si="3"/>
        <v>101.93202249190126</v>
      </c>
      <c r="P13" s="13">
        <f t="shared" si="4"/>
        <v>99.156517350731718</v>
      </c>
      <c r="Q13" s="13">
        <f t="shared" si="5"/>
        <v>106.00790042461269</v>
      </c>
      <c r="R13" s="13">
        <f t="shared" si="6"/>
        <v>97.390972393115518</v>
      </c>
      <c r="S13" s="13">
        <f t="shared" si="7"/>
        <v>130.66808696883365</v>
      </c>
      <c r="T13" s="13">
        <f t="shared" si="8"/>
        <v>105.25064914808249</v>
      </c>
      <c r="U13" s="13">
        <f t="shared" si="9"/>
        <v>91.532509159979909</v>
      </c>
      <c r="V13" s="13">
        <f t="shared" si="10"/>
        <v>107.28757411553961</v>
      </c>
      <c r="W13" s="13">
        <f t="shared" si="11"/>
        <v>102.72549835564274</v>
      </c>
      <c r="AA13" s="5" t="s">
        <v>50</v>
      </c>
    </row>
    <row r="14" spans="1:28" ht="21" x14ac:dyDescent="0.5">
      <c r="A14">
        <f t="shared" si="12"/>
        <v>9</v>
      </c>
      <c r="B14" s="2">
        <v>41547</v>
      </c>
      <c r="C14">
        <v>108.54</v>
      </c>
      <c r="D14" s="3">
        <v>57168.72</v>
      </c>
      <c r="E14" s="3">
        <v>4660.58</v>
      </c>
      <c r="F14" s="3">
        <v>380.988</v>
      </c>
      <c r="G14" s="3">
        <v>541.27099999999996</v>
      </c>
      <c r="H14" s="3">
        <v>1305.271</v>
      </c>
      <c r="I14" s="3">
        <v>178.791</v>
      </c>
      <c r="J14" s="3">
        <v>722.87099999999998</v>
      </c>
      <c r="K14" s="13">
        <v>251.09</v>
      </c>
      <c r="L14" s="3">
        <v>293.88600000000002</v>
      </c>
      <c r="M14" s="2">
        <f t="shared" si="1"/>
        <v>41547</v>
      </c>
      <c r="N14">
        <f t="shared" si="2"/>
        <v>108.54</v>
      </c>
      <c r="O14" s="13">
        <f t="shared" si="3"/>
        <v>107.95351829516497</v>
      </c>
      <c r="P14" s="13">
        <f t="shared" si="4"/>
        <v>104.04998648722895</v>
      </c>
      <c r="Q14" s="13">
        <f t="shared" si="5"/>
        <v>109.2670875456473</v>
      </c>
      <c r="R14" s="13">
        <f t="shared" si="6"/>
        <v>100.67186438196751</v>
      </c>
      <c r="S14" s="13">
        <f t="shared" si="7"/>
        <v>141.59758488718458</v>
      </c>
      <c r="T14" s="13">
        <f t="shared" si="8"/>
        <v>106.83351393668072</v>
      </c>
      <c r="U14" s="13">
        <f t="shared" si="9"/>
        <v>97.878988800271941</v>
      </c>
      <c r="V14" s="13">
        <f t="shared" si="10"/>
        <v>112.86118808777428</v>
      </c>
      <c r="W14" s="13">
        <f t="shared" si="11"/>
        <v>106.36877531444728</v>
      </c>
      <c r="AA14" s="8">
        <v>2013</v>
      </c>
      <c r="AB14" s="22">
        <f t="shared" ref="AB14:AB20" si="13">AN30</f>
        <v>0.1334063963335661</v>
      </c>
    </row>
    <row r="15" spans="1:28" ht="21" x14ac:dyDescent="0.5">
      <c r="A15">
        <f t="shared" si="12"/>
        <v>10</v>
      </c>
      <c r="B15" s="2">
        <v>41578</v>
      </c>
      <c r="C15">
        <v>110.42</v>
      </c>
      <c r="D15" s="3">
        <v>58336.625</v>
      </c>
      <c r="E15" s="3">
        <v>4772.88</v>
      </c>
      <c r="F15" s="3">
        <v>390.15300000000002</v>
      </c>
      <c r="G15" s="3">
        <v>558.11699999999996</v>
      </c>
      <c r="H15" s="3">
        <v>1305.058</v>
      </c>
      <c r="I15" s="3">
        <v>185.54499999999999</v>
      </c>
      <c r="J15" s="3">
        <v>765.50599999999997</v>
      </c>
      <c r="K15" s="13">
        <v>255.18</v>
      </c>
      <c r="L15" s="3">
        <v>304.71600000000001</v>
      </c>
      <c r="M15" s="2">
        <f t="shared" si="1"/>
        <v>41578</v>
      </c>
      <c r="N15">
        <f t="shared" si="2"/>
        <v>110.42</v>
      </c>
      <c r="O15" s="13">
        <f t="shared" si="3"/>
        <v>110.15891057584774</v>
      </c>
      <c r="P15" s="13">
        <f t="shared" si="4"/>
        <v>106.55714514184186</v>
      </c>
      <c r="Q15" s="13">
        <f t="shared" si="5"/>
        <v>111.89560303000864</v>
      </c>
      <c r="R15" s="13">
        <f t="shared" si="6"/>
        <v>103.8050790329993</v>
      </c>
      <c r="S15" s="13">
        <f t="shared" si="7"/>
        <v>141.57447835560535</v>
      </c>
      <c r="T15" s="13">
        <f t="shared" si="8"/>
        <v>110.86925149130226</v>
      </c>
      <c r="U15" s="13">
        <f t="shared" si="9"/>
        <v>103.65190082399344</v>
      </c>
      <c r="V15" s="13">
        <f t="shared" si="10"/>
        <v>114.69958172861621</v>
      </c>
      <c r="W15" s="13">
        <f t="shared" si="11"/>
        <v>110.2885735921994</v>
      </c>
      <c r="AA15" s="8">
        <v>2014</v>
      </c>
      <c r="AB15" s="22">
        <f t="shared" si="13"/>
        <v>0.11436357243319328</v>
      </c>
    </row>
    <row r="16" spans="1:28" ht="21" x14ac:dyDescent="0.5">
      <c r="A16">
        <f t="shared" si="12"/>
        <v>11</v>
      </c>
      <c r="B16" s="2">
        <v>41607</v>
      </c>
      <c r="C16">
        <v>112.63</v>
      </c>
      <c r="D16" s="3">
        <v>58980.290999999997</v>
      </c>
      <c r="E16" s="3">
        <v>4750.8720000000003</v>
      </c>
      <c r="F16" s="3">
        <v>391.5</v>
      </c>
      <c r="G16" s="3">
        <v>563.78</v>
      </c>
      <c r="H16" s="3">
        <v>1381.9079999999999</v>
      </c>
      <c r="I16" s="3">
        <v>184.054</v>
      </c>
      <c r="J16" s="3">
        <v>720.15700000000004</v>
      </c>
      <c r="K16" s="13">
        <v>257.94</v>
      </c>
      <c r="L16" s="3">
        <v>305.83</v>
      </c>
      <c r="M16" s="2">
        <f t="shared" si="1"/>
        <v>41607</v>
      </c>
      <c r="N16">
        <f t="shared" si="2"/>
        <v>112.63000000000001</v>
      </c>
      <c r="O16" s="13">
        <f t="shared" si="3"/>
        <v>111.37436562376512</v>
      </c>
      <c r="P16" s="13">
        <f t="shared" si="4"/>
        <v>106.06580455706252</v>
      </c>
      <c r="Q16" s="13">
        <f t="shared" si="5"/>
        <v>112.28192167239104</v>
      </c>
      <c r="R16" s="13">
        <f t="shared" si="6"/>
        <v>104.85834951672203</v>
      </c>
      <c r="S16" s="13">
        <f t="shared" si="7"/>
        <v>149.91127155684873</v>
      </c>
      <c r="T16" s="13">
        <f t="shared" si="8"/>
        <v>109.97832986057371</v>
      </c>
      <c r="U16" s="13">
        <f t="shared" si="9"/>
        <v>97.511504732431433</v>
      </c>
      <c r="V16" s="13">
        <f t="shared" si="10"/>
        <v>115.94016032243618</v>
      </c>
      <c r="W16" s="13">
        <f t="shared" si="11"/>
        <v>110.69177352584813</v>
      </c>
      <c r="AA16" s="8">
        <v>2015</v>
      </c>
      <c r="AB16" s="22">
        <f t="shared" si="13"/>
        <v>6.1923167941942081E-2</v>
      </c>
    </row>
    <row r="17" spans="1:40" ht="21" x14ac:dyDescent="0.5">
      <c r="A17">
        <f t="shared" si="12"/>
        <v>12</v>
      </c>
      <c r="B17" s="2">
        <v>41639</v>
      </c>
      <c r="C17">
        <v>113.76</v>
      </c>
      <c r="D17" s="3">
        <v>59071.623</v>
      </c>
      <c r="E17" s="3">
        <v>4722.9459999999999</v>
      </c>
      <c r="F17" s="3">
        <v>403.63200000000001</v>
      </c>
      <c r="G17" s="3">
        <v>552.95399999999995</v>
      </c>
      <c r="H17" s="3">
        <v>1430.1890000000001</v>
      </c>
      <c r="I17" s="3">
        <v>188.011</v>
      </c>
      <c r="J17" s="3">
        <v>680.101</v>
      </c>
      <c r="K17" s="13">
        <v>258.38</v>
      </c>
      <c r="L17" s="3">
        <v>304.04199999999997</v>
      </c>
      <c r="M17" s="2">
        <f t="shared" si="1"/>
        <v>41639</v>
      </c>
      <c r="N17">
        <f t="shared" si="2"/>
        <v>113.76000000000003</v>
      </c>
      <c r="O17" s="13">
        <f t="shared" si="3"/>
        <v>111.54683075387356</v>
      </c>
      <c r="P17" s="13">
        <f t="shared" si="4"/>
        <v>105.44234139954942</v>
      </c>
      <c r="Q17" s="13">
        <f t="shared" si="5"/>
        <v>115.76137064743432</v>
      </c>
      <c r="R17" s="13">
        <f t="shared" si="6"/>
        <v>102.84480435394924</v>
      </c>
      <c r="S17" s="13">
        <f t="shared" si="7"/>
        <v>155.1488605295128</v>
      </c>
      <c r="T17" s="13">
        <f t="shared" si="8"/>
        <v>112.34276774977084</v>
      </c>
      <c r="U17" s="13">
        <f t="shared" si="9"/>
        <v>92.087797355342431</v>
      </c>
      <c r="V17" s="13">
        <f t="shared" si="10"/>
        <v>116.13793372145096</v>
      </c>
      <c r="W17" s="13">
        <f t="shared" si="11"/>
        <v>110.04462677417492</v>
      </c>
      <c r="AA17" s="8">
        <v>2016</v>
      </c>
      <c r="AB17" s="22">
        <f t="shared" si="13"/>
        <v>0.11357896300698278</v>
      </c>
    </row>
    <row r="18" spans="1:40" ht="21" x14ac:dyDescent="0.5">
      <c r="A18">
        <f t="shared" si="12"/>
        <v>13</v>
      </c>
      <c r="B18" s="2">
        <v>41670</v>
      </c>
      <c r="C18">
        <v>113.63</v>
      </c>
      <c r="D18" s="3">
        <v>55840.834000000003</v>
      </c>
      <c r="E18" s="3">
        <v>4466.96</v>
      </c>
      <c r="F18" s="3">
        <v>389.35399999999998</v>
      </c>
      <c r="G18" s="3">
        <v>529.55100000000004</v>
      </c>
      <c r="H18" s="3">
        <v>1334.194</v>
      </c>
      <c r="I18" s="3">
        <v>184.83</v>
      </c>
      <c r="J18" s="3">
        <v>669.16</v>
      </c>
      <c r="K18" s="13">
        <v>249.4</v>
      </c>
      <c r="L18" s="3">
        <v>292.40300000000002</v>
      </c>
      <c r="M18" s="2">
        <f t="shared" si="1"/>
        <v>41670</v>
      </c>
      <c r="N18">
        <f t="shared" si="2"/>
        <v>113.63000000000002</v>
      </c>
      <c r="O18" s="13">
        <f t="shared" si="3"/>
        <v>105.44602878700572</v>
      </c>
      <c r="P18" s="13">
        <f t="shared" si="4"/>
        <v>99.727314548616746</v>
      </c>
      <c r="Q18" s="13">
        <f t="shared" si="5"/>
        <v>111.66645039803865</v>
      </c>
      <c r="R18" s="13">
        <f t="shared" si="6"/>
        <v>98.492042720439997</v>
      </c>
      <c r="S18" s="13">
        <f t="shared" si="7"/>
        <v>144.73519152036044</v>
      </c>
      <c r="T18" s="13">
        <f t="shared" si="8"/>
        <v>110.4420154309596</v>
      </c>
      <c r="U18" s="13">
        <f t="shared" si="9"/>
        <v>90.606351818775352</v>
      </c>
      <c r="V18" s="13">
        <f t="shared" si="10"/>
        <v>112.10155844155845</v>
      </c>
      <c r="W18" s="13">
        <f t="shared" si="11"/>
        <v>105.83201992701362</v>
      </c>
      <c r="AA18" s="8">
        <v>2017</v>
      </c>
      <c r="AB18" s="22">
        <f t="shared" si="13"/>
        <v>0.12694283236608528</v>
      </c>
    </row>
    <row r="19" spans="1:40" ht="21" x14ac:dyDescent="0.5">
      <c r="A19">
        <f t="shared" si="12"/>
        <v>14</v>
      </c>
      <c r="B19" s="2">
        <v>41698</v>
      </c>
      <c r="C19">
        <v>115.35</v>
      </c>
      <c r="D19" s="3">
        <v>58438.642999999996</v>
      </c>
      <c r="E19" s="3">
        <v>4577.6490000000003</v>
      </c>
      <c r="F19" s="3">
        <v>396.65100000000001</v>
      </c>
      <c r="G19" s="3">
        <v>546.01900000000001</v>
      </c>
      <c r="H19" s="3">
        <v>1328.078</v>
      </c>
      <c r="I19" s="3">
        <v>187.98699999999999</v>
      </c>
      <c r="J19" s="3">
        <v>690.84100000000001</v>
      </c>
      <c r="K19" s="13">
        <v>253.55</v>
      </c>
      <c r="L19" s="3">
        <v>302.47000000000003</v>
      </c>
      <c r="M19" s="2">
        <f t="shared" si="1"/>
        <v>41698</v>
      </c>
      <c r="N19">
        <f t="shared" si="2"/>
        <v>115.35000000000004</v>
      </c>
      <c r="O19" s="13">
        <f t="shared" si="3"/>
        <v>110.35155442075863</v>
      </c>
      <c r="P19" s="13">
        <f t="shared" si="4"/>
        <v>102.19850675093596</v>
      </c>
      <c r="Q19" s="13">
        <f t="shared" si="5"/>
        <v>113.75922481041016</v>
      </c>
      <c r="R19" s="13">
        <f t="shared" si="6"/>
        <v>101.55495254313922</v>
      </c>
      <c r="S19" s="13">
        <f t="shared" si="7"/>
        <v>144.07171946806631</v>
      </c>
      <c r="T19" s="13">
        <f t="shared" si="8"/>
        <v>112.32842695893417</v>
      </c>
      <c r="U19" s="13">
        <f t="shared" si="9"/>
        <v>93.542026864777611</v>
      </c>
      <c r="V19" s="13">
        <f t="shared" si="10"/>
        <v>113.96692118226602</v>
      </c>
      <c r="W19" s="13">
        <f t="shared" si="11"/>
        <v>109.47565882471729</v>
      </c>
      <c r="AA19" s="8">
        <v>2018</v>
      </c>
      <c r="AB19" s="22">
        <f t="shared" si="13"/>
        <v>-0.10204806440156278</v>
      </c>
    </row>
    <row r="20" spans="1:40" ht="21" x14ac:dyDescent="0.5">
      <c r="A20">
        <f t="shared" si="12"/>
        <v>15</v>
      </c>
      <c r="B20" s="2">
        <v>41729</v>
      </c>
      <c r="C20">
        <v>115.94</v>
      </c>
      <c r="D20" s="3">
        <v>57110.048000000003</v>
      </c>
      <c r="E20" s="3">
        <v>4661.9030000000002</v>
      </c>
      <c r="F20" s="3">
        <v>400.73700000000002</v>
      </c>
      <c r="G20" s="3">
        <v>545.48299999999995</v>
      </c>
      <c r="H20" s="3">
        <v>1322.7929999999999</v>
      </c>
      <c r="I20" s="3">
        <v>194.22300000000001</v>
      </c>
      <c r="J20" s="3">
        <v>721.03399999999999</v>
      </c>
      <c r="K20" s="13">
        <v>253.08</v>
      </c>
      <c r="L20" s="3">
        <v>303.98599999999999</v>
      </c>
      <c r="M20" s="2">
        <f t="shared" si="1"/>
        <v>41729</v>
      </c>
      <c r="N20">
        <f t="shared" si="2"/>
        <v>115.94000000000004</v>
      </c>
      <c r="O20" s="13">
        <f t="shared" si="3"/>
        <v>107.84272608527441</v>
      </c>
      <c r="P20" s="13">
        <f t="shared" si="4"/>
        <v>104.07952318268802</v>
      </c>
      <c r="Q20" s="13">
        <f t="shared" si="5"/>
        <v>114.93108670556569</v>
      </c>
      <c r="R20" s="13">
        <f t="shared" si="6"/>
        <v>101.4552610405301</v>
      </c>
      <c r="S20" s="13">
        <f t="shared" si="7"/>
        <v>143.49839543334187</v>
      </c>
      <c r="T20" s="13">
        <f t="shared" si="8"/>
        <v>116.05464244466411</v>
      </c>
      <c r="U20" s="13">
        <f t="shared" si="9"/>
        <v>97.63025326872328</v>
      </c>
      <c r="V20" s="13">
        <f t="shared" si="10"/>
        <v>113.75566323331842</v>
      </c>
      <c r="W20" s="13">
        <f t="shared" si="11"/>
        <v>110.02435819582273</v>
      </c>
      <c r="AA20" s="8">
        <v>2019</v>
      </c>
      <c r="AB20" s="22">
        <f t="shared" si="13"/>
        <v>2.2742254449571675E-2</v>
      </c>
    </row>
    <row r="21" spans="1:40" ht="21" x14ac:dyDescent="0.5">
      <c r="A21">
        <f t="shared" si="12"/>
        <v>16</v>
      </c>
      <c r="B21" s="2">
        <v>41759</v>
      </c>
      <c r="C21">
        <v>117.03</v>
      </c>
      <c r="D21" s="3">
        <v>58568.870999999999</v>
      </c>
      <c r="E21" s="3">
        <v>4838.2280000000001</v>
      </c>
      <c r="F21" s="3">
        <v>405.584</v>
      </c>
      <c r="G21" s="3">
        <v>538.41099999999994</v>
      </c>
      <c r="H21" s="3">
        <v>1278.19</v>
      </c>
      <c r="I21" s="3">
        <v>194.88900000000001</v>
      </c>
      <c r="J21" s="3">
        <v>748.87400000000002</v>
      </c>
      <c r="K21" s="13">
        <v>251.47</v>
      </c>
      <c r="L21" s="3">
        <v>305.74599999999998</v>
      </c>
      <c r="M21" s="2">
        <f t="shared" si="1"/>
        <v>41759</v>
      </c>
      <c r="N21">
        <f t="shared" si="2"/>
        <v>117.03000000000006</v>
      </c>
      <c r="O21" s="13">
        <f t="shared" si="3"/>
        <v>110.59746810888291</v>
      </c>
      <c r="P21" s="13">
        <f t="shared" si="4"/>
        <v>108.01607482805417</v>
      </c>
      <c r="Q21" s="13">
        <f t="shared" si="5"/>
        <v>116.32120285970637</v>
      </c>
      <c r="R21" s="13">
        <f t="shared" si="6"/>
        <v>100.13992837923978</v>
      </c>
      <c r="S21" s="13">
        <f t="shared" si="7"/>
        <v>138.65980093555322</v>
      </c>
      <c r="T21" s="13">
        <f t="shared" si="8"/>
        <v>116.45259939038191</v>
      </c>
      <c r="U21" s="13">
        <f t="shared" si="9"/>
        <v>101.3998761311698</v>
      </c>
      <c r="V21" s="13">
        <f t="shared" si="10"/>
        <v>113.03199238692343</v>
      </c>
      <c r="W21" s="13">
        <f t="shared" si="11"/>
        <v>110.66137065831984</v>
      </c>
      <c r="AA21" s="8">
        <v>2020</v>
      </c>
      <c r="AB21" s="22">
        <v>4.1399999999999999E-2</v>
      </c>
    </row>
    <row r="22" spans="1:40" ht="21" x14ac:dyDescent="0.5">
      <c r="A22">
        <f t="shared" si="12"/>
        <v>17</v>
      </c>
      <c r="B22" s="2">
        <v>41789</v>
      </c>
      <c r="C22">
        <v>118.44</v>
      </c>
      <c r="D22" s="3">
        <v>61365.839</v>
      </c>
      <c r="E22" s="3">
        <v>4923.2479999999996</v>
      </c>
      <c r="F22" s="3">
        <v>404.98399999999998</v>
      </c>
      <c r="G22" s="3">
        <v>551.62800000000004</v>
      </c>
      <c r="H22" s="3">
        <v>1324.606</v>
      </c>
      <c r="I22" s="3">
        <v>201.14</v>
      </c>
      <c r="J22" s="3">
        <v>735.38900000000001</v>
      </c>
      <c r="K22" s="13">
        <v>260.18</v>
      </c>
      <c r="L22" s="3">
        <v>313.86700000000002</v>
      </c>
      <c r="M22" s="2">
        <f t="shared" si="1"/>
        <v>41789</v>
      </c>
      <c r="N22">
        <f t="shared" si="2"/>
        <v>118.44000000000005</v>
      </c>
      <c r="O22" s="13">
        <f t="shared" si="3"/>
        <v>115.87907203772706</v>
      </c>
      <c r="P22" s="13">
        <f t="shared" si="4"/>
        <v>109.91419262694276</v>
      </c>
      <c r="Q22" s="13">
        <f t="shared" si="5"/>
        <v>116.14912328626208</v>
      </c>
      <c r="R22" s="13">
        <f t="shared" si="6"/>
        <v>102.5981794799573</v>
      </c>
      <c r="S22" s="13">
        <f t="shared" si="7"/>
        <v>143.69507215518772</v>
      </c>
      <c r="T22" s="13">
        <f t="shared" si="8"/>
        <v>120.18777787038475</v>
      </c>
      <c r="U22" s="13">
        <f t="shared" si="9"/>
        <v>99.573965057172273</v>
      </c>
      <c r="V22" s="13">
        <f t="shared" si="10"/>
        <v>116.94700671742054</v>
      </c>
      <c r="W22" s="13">
        <f t="shared" si="11"/>
        <v>113.60067645828524</v>
      </c>
      <c r="AA22" s="8">
        <v>2021</v>
      </c>
      <c r="AB22" s="22">
        <f>$AN38</f>
        <v>0.18258340038373455</v>
      </c>
    </row>
    <row r="23" spans="1:40" ht="21" x14ac:dyDescent="0.5">
      <c r="A23">
        <f t="shared" si="12"/>
        <v>18</v>
      </c>
      <c r="B23" s="2">
        <v>41820</v>
      </c>
      <c r="C23">
        <v>119.93</v>
      </c>
      <c r="D23" s="3">
        <v>61772.385000000002</v>
      </c>
      <c r="E23" s="3">
        <v>4886.0280000000002</v>
      </c>
      <c r="F23" s="3">
        <v>407.87299999999999</v>
      </c>
      <c r="G23" s="3">
        <v>551.62800000000004</v>
      </c>
      <c r="H23" s="3">
        <v>1387.8440000000001</v>
      </c>
      <c r="I23" s="3">
        <v>210.04300000000001</v>
      </c>
      <c r="J23" s="3">
        <v>776.46600000000001</v>
      </c>
      <c r="K23" s="13">
        <v>266.55</v>
      </c>
      <c r="L23" s="3">
        <v>317.68799999999999</v>
      </c>
      <c r="M23" s="2">
        <f t="shared" si="1"/>
        <v>41820</v>
      </c>
      <c r="N23">
        <f t="shared" si="2"/>
        <v>119.93000000000008</v>
      </c>
      <c r="O23" s="13">
        <f t="shared" si="3"/>
        <v>116.64676582287437</v>
      </c>
      <c r="P23" s="13">
        <f t="shared" si="4"/>
        <v>109.0832358582456</v>
      </c>
      <c r="Q23" s="13">
        <f t="shared" si="5"/>
        <v>116.97768643239628</v>
      </c>
      <c r="R23" s="13">
        <f t="shared" si="6"/>
        <v>102.5981794799573</v>
      </c>
      <c r="S23" s="13">
        <f t="shared" si="7"/>
        <v>150.55521696273786</v>
      </c>
      <c r="T23" s="13">
        <f t="shared" si="8"/>
        <v>125.50761373784043</v>
      </c>
      <c r="U23" s="13">
        <f t="shared" si="9"/>
        <v>105.13591901984165</v>
      </c>
      <c r="V23" s="13">
        <f t="shared" si="10"/>
        <v>119.81022615315723</v>
      </c>
      <c r="W23" s="13">
        <f t="shared" si="11"/>
        <v>114.98364499192243</v>
      </c>
      <c r="AA23" s="8">
        <v>2022</v>
      </c>
      <c r="AB23" s="22">
        <f>$AN39</f>
        <v>-6.3118228921337782E-2</v>
      </c>
    </row>
    <row r="24" spans="1:40" ht="21" x14ac:dyDescent="0.5">
      <c r="A24">
        <f t="shared" si="12"/>
        <v>19</v>
      </c>
      <c r="B24" s="2">
        <v>41851</v>
      </c>
      <c r="C24">
        <v>124.21</v>
      </c>
      <c r="D24" s="3">
        <v>65552.868000000002</v>
      </c>
      <c r="E24" s="3">
        <v>5095.6090000000004</v>
      </c>
      <c r="F24" s="3">
        <v>406.31400000000002</v>
      </c>
      <c r="G24" s="3">
        <v>570.52499999999998</v>
      </c>
      <c r="H24" s="3">
        <v>1416.962</v>
      </c>
      <c r="I24" s="3">
        <v>211.137</v>
      </c>
      <c r="J24" s="3">
        <v>781.19799999999998</v>
      </c>
      <c r="K24" s="13">
        <v>272.75</v>
      </c>
      <c r="L24" s="3">
        <v>330.89</v>
      </c>
      <c r="M24" s="2">
        <f t="shared" si="1"/>
        <v>41851</v>
      </c>
      <c r="N24">
        <f t="shared" si="2"/>
        <v>124.21000000000008</v>
      </c>
      <c r="O24" s="13">
        <f t="shared" si="3"/>
        <v>123.78557251130576</v>
      </c>
      <c r="P24" s="13">
        <f t="shared" si="4"/>
        <v>113.76224581365457</v>
      </c>
      <c r="Q24" s="13">
        <f t="shared" si="5"/>
        <v>116.53056634073025</v>
      </c>
      <c r="R24" s="13">
        <f t="shared" si="6"/>
        <v>106.11286292175637</v>
      </c>
      <c r="S24" s="13">
        <f t="shared" si="7"/>
        <v>153.71397746285243</v>
      </c>
      <c r="T24" s="13">
        <f t="shared" si="8"/>
        <v>126.16131478681228</v>
      </c>
      <c r="U24" s="13">
        <f t="shared" si="9"/>
        <v>105.77664658396151</v>
      </c>
      <c r="V24" s="13">
        <f t="shared" si="10"/>
        <v>122.59703313927457</v>
      </c>
      <c r="W24" s="13">
        <f t="shared" si="11"/>
        <v>119.76196233844908</v>
      </c>
      <c r="AA24" s="8">
        <v>2023</v>
      </c>
      <c r="AB24" s="22"/>
    </row>
    <row r="25" spans="1:40" x14ac:dyDescent="0.35">
      <c r="A25">
        <f t="shared" si="12"/>
        <v>20</v>
      </c>
      <c r="B25" s="2">
        <v>41880</v>
      </c>
      <c r="C25">
        <v>126.44</v>
      </c>
      <c r="D25" s="3">
        <v>64935.203000000001</v>
      </c>
      <c r="E25" s="3">
        <v>5038.3969999999999</v>
      </c>
      <c r="F25" s="3">
        <v>405.66199999999998</v>
      </c>
      <c r="G25" s="3">
        <v>558.42999999999995</v>
      </c>
      <c r="H25" s="3">
        <v>1400.348</v>
      </c>
      <c r="I25" s="3">
        <v>218.03899999999999</v>
      </c>
      <c r="J25" s="3">
        <v>819.32600000000002</v>
      </c>
      <c r="K25" s="13">
        <v>272.2</v>
      </c>
      <c r="L25" s="3">
        <v>332.08</v>
      </c>
      <c r="M25" s="2">
        <f t="shared" si="1"/>
        <v>41880</v>
      </c>
      <c r="N25">
        <f t="shared" si="2"/>
        <v>126.4400000000001</v>
      </c>
      <c r="O25" s="13">
        <f t="shared" si="3"/>
        <v>122.61921598140998</v>
      </c>
      <c r="P25" s="13">
        <f t="shared" si="4"/>
        <v>112.48495675802043</v>
      </c>
      <c r="Q25" s="13">
        <f t="shared" si="5"/>
        <v>116.34357320425411</v>
      </c>
      <c r="R25" s="13">
        <f t="shared" si="6"/>
        <v>103.86329440672435</v>
      </c>
      <c r="S25" s="13">
        <f t="shared" si="7"/>
        <v>151.91166799967147</v>
      </c>
      <c r="T25" s="13">
        <f t="shared" si="8"/>
        <v>130.28548721826002</v>
      </c>
      <c r="U25" s="13">
        <f t="shared" si="9"/>
        <v>110.93929674557648</v>
      </c>
      <c r="V25" s="13">
        <f t="shared" si="10"/>
        <v>122.34981639050609</v>
      </c>
      <c r="W25" s="13">
        <f t="shared" si="11"/>
        <v>120.19266962843292</v>
      </c>
    </row>
    <row r="26" spans="1:40" x14ac:dyDescent="0.35">
      <c r="A26">
        <f t="shared" si="12"/>
        <v>21</v>
      </c>
      <c r="B26" s="2">
        <v>41912</v>
      </c>
      <c r="C26">
        <v>126.58</v>
      </c>
      <c r="D26" s="3">
        <v>60290.748</v>
      </c>
      <c r="E26" s="3">
        <v>4936.4459999999999</v>
      </c>
      <c r="F26" s="3">
        <v>403.47899999999998</v>
      </c>
      <c r="G26" s="3">
        <v>533.49599999999998</v>
      </c>
      <c r="H26" s="3">
        <v>1468.15</v>
      </c>
      <c r="I26" s="3">
        <v>206.36600000000001</v>
      </c>
      <c r="J26" s="3">
        <v>834.86500000000001</v>
      </c>
      <c r="K26" s="13">
        <v>264.81</v>
      </c>
      <c r="L26" s="3">
        <v>317.41300000000001</v>
      </c>
      <c r="M26" s="2">
        <f t="shared" si="1"/>
        <v>41912</v>
      </c>
      <c r="N26">
        <f t="shared" si="2"/>
        <v>126.5800000000001</v>
      </c>
      <c r="O26" s="13">
        <f t="shared" si="3"/>
        <v>113.84894339504508</v>
      </c>
      <c r="P26" s="13">
        <f t="shared" si="4"/>
        <v>110.20884516410733</v>
      </c>
      <c r="Q26" s="13">
        <f t="shared" si="5"/>
        <v>115.71749035620603</v>
      </c>
      <c r="R26" s="13">
        <f t="shared" si="6"/>
        <v>99.225779619307374</v>
      </c>
      <c r="S26" s="13">
        <f t="shared" si="7"/>
        <v>159.26692177495713</v>
      </c>
      <c r="T26" s="13">
        <f t="shared" si="8"/>
        <v>123.3104850750712</v>
      </c>
      <c r="U26" s="13">
        <f t="shared" si="9"/>
        <v>113.0433258281755</v>
      </c>
      <c r="V26" s="13">
        <f t="shared" si="10"/>
        <v>119.02812225705334</v>
      </c>
      <c r="W26" s="13">
        <f t="shared" si="11"/>
        <v>114.88411179465726</v>
      </c>
    </row>
    <row r="27" spans="1:40" ht="26" x14ac:dyDescent="0.6">
      <c r="A27">
        <f t="shared" si="12"/>
        <v>22</v>
      </c>
      <c r="B27" s="2">
        <v>41943</v>
      </c>
      <c r="C27">
        <v>127.43</v>
      </c>
      <c r="D27" s="3">
        <v>64308.186999999998</v>
      </c>
      <c r="E27" s="3">
        <v>4918.1819999999998</v>
      </c>
      <c r="F27" s="3">
        <v>405.17700000000002</v>
      </c>
      <c r="G27" s="3">
        <v>523.26599999999996</v>
      </c>
      <c r="H27" s="3">
        <v>1480.8510000000001</v>
      </c>
      <c r="I27" s="3">
        <v>211.50700000000001</v>
      </c>
      <c r="J27" s="3">
        <v>834.32899999999995</v>
      </c>
      <c r="K27" s="13">
        <v>269.70999999999998</v>
      </c>
      <c r="L27" s="3">
        <v>326.18700000000001</v>
      </c>
      <c r="M27" s="2">
        <f t="shared" si="1"/>
        <v>41943</v>
      </c>
      <c r="N27">
        <f t="shared" si="2"/>
        <v>127.43000000000012</v>
      </c>
      <c r="O27" s="13">
        <f t="shared" si="3"/>
        <v>121.4352016598131</v>
      </c>
      <c r="P27" s="13">
        <f t="shared" si="4"/>
        <v>109.80109141817812</v>
      </c>
      <c r="Q27" s="13">
        <f t="shared" si="5"/>
        <v>116.20447554905334</v>
      </c>
      <c r="R27" s="13">
        <f t="shared" si="6"/>
        <v>97.32308545570443</v>
      </c>
      <c r="S27" s="13">
        <f t="shared" si="7"/>
        <v>160.64474364156729</v>
      </c>
      <c r="T27" s="13">
        <f t="shared" si="8"/>
        <v>126.38240197887772</v>
      </c>
      <c r="U27" s="13">
        <f t="shared" si="9"/>
        <v>112.97074975582379</v>
      </c>
      <c r="V27" s="13">
        <f t="shared" si="10"/>
        <v>121.23059874608154</v>
      </c>
      <c r="W27" s="13">
        <f t="shared" si="11"/>
        <v>118.05976369576503</v>
      </c>
      <c r="AA27" s="5" t="s">
        <v>23</v>
      </c>
    </row>
    <row r="28" spans="1:40" ht="21" x14ac:dyDescent="0.5">
      <c r="A28">
        <f t="shared" si="12"/>
        <v>23</v>
      </c>
      <c r="B28" s="2">
        <v>41971</v>
      </c>
      <c r="C28">
        <v>128.78</v>
      </c>
      <c r="D28" s="3">
        <v>64747.796999999999</v>
      </c>
      <c r="E28" s="3">
        <v>5048.5339999999997</v>
      </c>
      <c r="F28" s="3">
        <v>396.85199999999998</v>
      </c>
      <c r="G28" s="3">
        <v>528.66</v>
      </c>
      <c r="H28" s="3">
        <v>1572.5820000000001</v>
      </c>
      <c r="I28" s="3">
        <v>218.25399999999999</v>
      </c>
      <c r="J28" s="3">
        <v>852.221</v>
      </c>
      <c r="K28" s="13">
        <v>272</v>
      </c>
      <c r="L28" s="3">
        <v>327.39999999999998</v>
      </c>
      <c r="M28" s="2">
        <f t="shared" si="1"/>
        <v>41971</v>
      </c>
      <c r="N28">
        <f t="shared" si="2"/>
        <v>128.78000000000011</v>
      </c>
      <c r="O28" s="13">
        <f t="shared" si="3"/>
        <v>122.26533125127041</v>
      </c>
      <c r="P28" s="13">
        <f t="shared" si="4"/>
        <v>112.7112708032725</v>
      </c>
      <c r="Q28" s="13">
        <f t="shared" si="5"/>
        <v>113.81687146751399</v>
      </c>
      <c r="R28" s="13">
        <f t="shared" si="6"/>
        <v>98.326324196513255</v>
      </c>
      <c r="S28" s="13">
        <f t="shared" si="7"/>
        <v>170.5958480936591</v>
      </c>
      <c r="T28" s="13">
        <f t="shared" si="8"/>
        <v>130.41395680283858</v>
      </c>
      <c r="U28" s="13">
        <f t="shared" si="9"/>
        <v>115.39338237992196</v>
      </c>
      <c r="V28" s="13">
        <f t="shared" si="10"/>
        <v>122.25991939095391</v>
      </c>
      <c r="W28" s="13">
        <f t="shared" si="11"/>
        <v>118.49879558042922</v>
      </c>
      <c r="AA28" s="6"/>
      <c r="AB28" s="7" t="s">
        <v>1</v>
      </c>
      <c r="AC28" s="7" t="s">
        <v>2</v>
      </c>
      <c r="AD28" s="7" t="s">
        <v>3</v>
      </c>
      <c r="AE28" s="7" t="s">
        <v>4</v>
      </c>
      <c r="AF28" s="7" t="s">
        <v>5</v>
      </c>
      <c r="AG28" s="7" t="s">
        <v>6</v>
      </c>
      <c r="AH28" s="7" t="s">
        <v>7</v>
      </c>
      <c r="AI28" s="7" t="s">
        <v>8</v>
      </c>
      <c r="AJ28" s="7" t="s">
        <v>9</v>
      </c>
      <c r="AK28" s="7" t="s">
        <v>10</v>
      </c>
      <c r="AL28" s="7" t="s">
        <v>11</v>
      </c>
      <c r="AM28" s="7" t="s">
        <v>12</v>
      </c>
      <c r="AN28" s="7" t="s">
        <v>13</v>
      </c>
    </row>
    <row r="29" spans="1:40" ht="21" x14ac:dyDescent="0.5">
      <c r="A29">
        <f t="shared" si="12"/>
        <v>24</v>
      </c>
      <c r="B29" s="2">
        <v>42004</v>
      </c>
      <c r="C29">
        <v>126.77</v>
      </c>
      <c r="D29" s="3">
        <v>62077.735000000001</v>
      </c>
      <c r="E29" s="3">
        <v>5101.7669999999998</v>
      </c>
      <c r="F29" s="3">
        <v>384.923</v>
      </c>
      <c r="G29" s="3">
        <v>511.84500000000003</v>
      </c>
      <c r="H29" s="3">
        <v>1565.825</v>
      </c>
      <c r="I29" s="3">
        <v>218.02199999999999</v>
      </c>
      <c r="J29" s="3">
        <v>793.10299999999995</v>
      </c>
      <c r="K29" s="13">
        <v>271.14</v>
      </c>
      <c r="L29" s="3">
        <v>325.08100000000002</v>
      </c>
      <c r="M29" s="2">
        <f t="shared" si="1"/>
        <v>42004</v>
      </c>
      <c r="N29">
        <f t="shared" si="2"/>
        <v>126.77000000000011</v>
      </c>
      <c r="O29" s="13">
        <f t="shared" si="3"/>
        <v>117.22336797194171</v>
      </c>
      <c r="P29" s="13">
        <f t="shared" si="4"/>
        <v>113.89972651708381</v>
      </c>
      <c r="Q29" s="13">
        <f t="shared" si="5"/>
        <v>110.39564274815268</v>
      </c>
      <c r="R29" s="13">
        <f t="shared" si="6"/>
        <v>95.198875285371187</v>
      </c>
      <c r="S29" s="13">
        <f t="shared" si="7"/>
        <v>169.86283948388942</v>
      </c>
      <c r="T29" s="13">
        <f t="shared" si="8"/>
        <v>130.27532915808405</v>
      </c>
      <c r="U29" s="13">
        <f t="shared" si="9"/>
        <v>107.38862072826559</v>
      </c>
      <c r="V29" s="13">
        <f t="shared" si="10"/>
        <v>121.87336229287958</v>
      </c>
      <c r="W29" s="13">
        <f t="shared" si="11"/>
        <v>117.65945927330945</v>
      </c>
      <c r="AA29" s="8">
        <v>2012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>
        <f>N5</f>
        <v>100.37</v>
      </c>
      <c r="AN29" s="7"/>
    </row>
    <row r="30" spans="1:40" ht="21" x14ac:dyDescent="0.5">
      <c r="A30">
        <f t="shared" si="12"/>
        <v>25</v>
      </c>
      <c r="B30" s="2">
        <v>42034</v>
      </c>
      <c r="C30">
        <v>130.29</v>
      </c>
      <c r="D30" s="3">
        <v>65498.817000000003</v>
      </c>
      <c r="E30" s="3">
        <v>5098.1329999999998</v>
      </c>
      <c r="F30" s="3">
        <v>389.11599999999999</v>
      </c>
      <c r="G30" s="3">
        <v>521.51499999999999</v>
      </c>
      <c r="H30" s="3">
        <v>1569.9179999999999</v>
      </c>
      <c r="I30" s="3">
        <v>219.649</v>
      </c>
      <c r="J30" s="3">
        <v>815.84100000000001</v>
      </c>
      <c r="K30" s="13">
        <v>282.26</v>
      </c>
      <c r="L30" s="3">
        <v>333.77600000000001</v>
      </c>
      <c r="M30" s="2">
        <f t="shared" si="1"/>
        <v>42034</v>
      </c>
      <c r="N30">
        <f t="shared" si="2"/>
        <v>130.29000000000011</v>
      </c>
      <c r="O30" s="13">
        <f t="shared" si="3"/>
        <v>123.6835062831766</v>
      </c>
      <c r="P30" s="13">
        <f t="shared" si="4"/>
        <v>113.81859548813578</v>
      </c>
      <c r="Q30" s="13">
        <f t="shared" si="5"/>
        <v>111.59819216723911</v>
      </c>
      <c r="R30" s="13">
        <f t="shared" si="6"/>
        <v>96.997414147740713</v>
      </c>
      <c r="S30" s="13">
        <f t="shared" si="7"/>
        <v>170.30685372686517</v>
      </c>
      <c r="T30" s="13">
        <f t="shared" si="8"/>
        <v>131.24751527022045</v>
      </c>
      <c r="U30" s="13">
        <f t="shared" si="9"/>
        <v>110.46741687217038</v>
      </c>
      <c r="V30" s="13">
        <f t="shared" si="10"/>
        <v>126.87163546798034</v>
      </c>
      <c r="W30" s="13">
        <f t="shared" si="11"/>
        <v>120.80651800138469</v>
      </c>
      <c r="AA30" s="8">
        <v>2013</v>
      </c>
      <c r="AB30" s="9">
        <v>102.07999999999998</v>
      </c>
      <c r="AC30" s="9">
        <v>102.98999999999998</v>
      </c>
      <c r="AD30" s="9">
        <v>102.92999999999999</v>
      </c>
      <c r="AE30" s="9">
        <v>101.77999999999999</v>
      </c>
      <c r="AF30" s="9">
        <v>108.37999999999998</v>
      </c>
      <c r="AG30" s="9">
        <v>104.71999999999998</v>
      </c>
      <c r="AH30" s="9">
        <v>106.15999999999998</v>
      </c>
      <c r="AI30" s="9">
        <v>105.96999999999998</v>
      </c>
      <c r="AJ30" s="9">
        <v>108.54</v>
      </c>
      <c r="AK30" s="9">
        <v>110.42</v>
      </c>
      <c r="AL30" s="9">
        <v>112.63000000000001</v>
      </c>
      <c r="AM30" s="9">
        <v>113.76000000000003</v>
      </c>
      <c r="AN30" s="10">
        <f t="shared" ref="AN30:AN35" si="14">AM30/AM29-1</f>
        <v>0.1334063963335661</v>
      </c>
    </row>
    <row r="31" spans="1:40" ht="21" x14ac:dyDescent="0.5">
      <c r="A31">
        <f t="shared" si="12"/>
        <v>26</v>
      </c>
      <c r="B31" s="2">
        <v>42062</v>
      </c>
      <c r="C31">
        <v>133.04</v>
      </c>
      <c r="D31" s="3">
        <v>65209.292000000001</v>
      </c>
      <c r="E31" s="3">
        <v>5123.5370000000003</v>
      </c>
      <c r="F31" s="3">
        <v>399.74099999999999</v>
      </c>
      <c r="G31" s="3">
        <v>526.29499999999996</v>
      </c>
      <c r="H31" s="3">
        <v>1694.665</v>
      </c>
      <c r="I31" s="3">
        <v>226.91200000000001</v>
      </c>
      <c r="J31" s="3">
        <v>811.64300000000003</v>
      </c>
      <c r="K31" s="13">
        <v>296.05</v>
      </c>
      <c r="L31" s="3">
        <v>343.99799999999999</v>
      </c>
      <c r="M31" s="2">
        <f t="shared" si="1"/>
        <v>42062</v>
      </c>
      <c r="N31">
        <f t="shared" si="2"/>
        <v>133.04000000000011</v>
      </c>
      <c r="O31" s="13">
        <f t="shared" si="3"/>
        <v>123.1367869866031</v>
      </c>
      <c r="P31" s="13">
        <f t="shared" si="4"/>
        <v>114.38575362225679</v>
      </c>
      <c r="Q31" s="13">
        <f t="shared" si="5"/>
        <v>114.64543461364818</v>
      </c>
      <c r="R31" s="13">
        <f t="shared" si="6"/>
        <v>97.886454040411479</v>
      </c>
      <c r="S31" s="13">
        <f t="shared" si="7"/>
        <v>183.8395790551086</v>
      </c>
      <c r="T31" s="13">
        <f t="shared" si="8"/>
        <v>135.58739709716986</v>
      </c>
      <c r="U31" s="13">
        <f t="shared" si="9"/>
        <v>109.8989945741621</v>
      </c>
      <c r="V31" s="13">
        <f t="shared" si="10"/>
        <v>133.07003358710261</v>
      </c>
      <c r="W31" s="13">
        <f t="shared" si="11"/>
        <v>124.50625742845598</v>
      </c>
      <c r="AA31" s="8">
        <v>2014</v>
      </c>
      <c r="AB31" s="9">
        <v>113.63000000000002</v>
      </c>
      <c r="AC31" s="9">
        <v>115.35000000000004</v>
      </c>
      <c r="AD31" s="9">
        <v>115.94000000000004</v>
      </c>
      <c r="AE31" s="9">
        <v>117.03000000000006</v>
      </c>
      <c r="AF31" s="9">
        <v>118.44000000000005</v>
      </c>
      <c r="AG31" s="9">
        <v>119.93000000000008</v>
      </c>
      <c r="AH31" s="9">
        <v>124.21000000000008</v>
      </c>
      <c r="AI31" s="9">
        <v>126.4400000000001</v>
      </c>
      <c r="AJ31" s="9">
        <v>126.5800000000001</v>
      </c>
      <c r="AK31" s="9">
        <v>127.43000000000012</v>
      </c>
      <c r="AL31" s="9">
        <v>128.78000000000011</v>
      </c>
      <c r="AM31" s="9">
        <v>126.77000000000011</v>
      </c>
      <c r="AN31" s="10">
        <f t="shared" si="14"/>
        <v>0.11436357243319328</v>
      </c>
    </row>
    <row r="32" spans="1:40" ht="21" x14ac:dyDescent="0.5">
      <c r="A32">
        <f t="shared" si="12"/>
        <v>27</v>
      </c>
      <c r="B32" s="2">
        <v>42094</v>
      </c>
      <c r="C32">
        <v>134.56</v>
      </c>
      <c r="D32" s="3">
        <v>65787.98</v>
      </c>
      <c r="E32" s="3">
        <v>5176.857</v>
      </c>
      <c r="F32" s="3">
        <v>401.16800000000001</v>
      </c>
      <c r="G32" s="3">
        <v>538.77300000000002</v>
      </c>
      <c r="H32" s="3">
        <v>1726.11</v>
      </c>
      <c r="I32" s="3">
        <v>224.392</v>
      </c>
      <c r="J32" s="3">
        <v>803.00800000000004</v>
      </c>
      <c r="K32" s="13">
        <v>299.95</v>
      </c>
      <c r="L32" s="3">
        <v>346.25400000000002</v>
      </c>
      <c r="M32" s="2">
        <f t="shared" si="1"/>
        <v>42094</v>
      </c>
      <c r="N32">
        <f t="shared" si="2"/>
        <v>134.56000000000012</v>
      </c>
      <c r="O32" s="13">
        <f t="shared" si="3"/>
        <v>124.22954200359827</v>
      </c>
      <c r="P32" s="13">
        <f t="shared" si="4"/>
        <v>115.5761516584452</v>
      </c>
      <c r="Q32" s="13">
        <f t="shared" si="5"/>
        <v>115.05469719915651</v>
      </c>
      <c r="R32" s="13">
        <f t="shared" si="6"/>
        <v>100.20725734182278</v>
      </c>
      <c r="S32" s="13">
        <f t="shared" si="7"/>
        <v>187.25077570069215</v>
      </c>
      <c r="T32" s="13">
        <f t="shared" si="8"/>
        <v>134.08161405931875</v>
      </c>
      <c r="U32" s="13">
        <f t="shared" si="9"/>
        <v>108.72978863245142</v>
      </c>
      <c r="V32" s="13">
        <f t="shared" si="10"/>
        <v>134.82302507836997</v>
      </c>
      <c r="W32" s="13">
        <f t="shared" si="11"/>
        <v>125.32279158492956</v>
      </c>
      <c r="AA32" s="8">
        <v>2015</v>
      </c>
      <c r="AB32" s="9">
        <v>130.29000000000011</v>
      </c>
      <c r="AC32" s="9">
        <v>133.04000000000011</v>
      </c>
      <c r="AD32" s="9">
        <v>134.56000000000012</v>
      </c>
      <c r="AE32" s="9">
        <v>143.2600000000001</v>
      </c>
      <c r="AF32" s="9">
        <v>148.86000000000013</v>
      </c>
      <c r="AG32" s="9">
        <v>146.5100000000001</v>
      </c>
      <c r="AH32" s="9">
        <v>139.06000000000012</v>
      </c>
      <c r="AI32" s="9">
        <v>129.02000000000012</v>
      </c>
      <c r="AJ32" s="9">
        <v>129.66000000000011</v>
      </c>
      <c r="AK32" s="9">
        <v>133.77000000000012</v>
      </c>
      <c r="AL32" s="9">
        <v>133.7600000000001</v>
      </c>
      <c r="AM32" s="9">
        <v>134.62000000000012</v>
      </c>
      <c r="AN32" s="10">
        <f t="shared" si="14"/>
        <v>6.1923167941942081E-2</v>
      </c>
    </row>
    <row r="33" spans="1:40" ht="21" x14ac:dyDescent="0.5">
      <c r="A33">
        <f t="shared" si="12"/>
        <v>28</v>
      </c>
      <c r="B33" s="2">
        <v>42124</v>
      </c>
      <c r="C33">
        <v>143.26</v>
      </c>
      <c r="D33" s="3">
        <v>71777.921000000002</v>
      </c>
      <c r="E33" s="3">
        <v>5353.9669999999996</v>
      </c>
      <c r="F33" s="3">
        <v>400.29500000000002</v>
      </c>
      <c r="G33" s="3">
        <v>555.17499999999995</v>
      </c>
      <c r="H33" s="3">
        <v>1783.441</v>
      </c>
      <c r="I33" s="3">
        <v>229.55099999999999</v>
      </c>
      <c r="J33" s="3">
        <v>814.41600000000005</v>
      </c>
      <c r="K33" s="13">
        <v>303.74</v>
      </c>
      <c r="L33" s="3">
        <v>360.58800000000002</v>
      </c>
      <c r="M33" s="2">
        <f t="shared" si="1"/>
        <v>42124</v>
      </c>
      <c r="N33">
        <f t="shared" si="2"/>
        <v>143.2600000000001</v>
      </c>
      <c r="O33" s="13">
        <f t="shared" si="3"/>
        <v>135.54053873975852</v>
      </c>
      <c r="P33" s="13">
        <f t="shared" si="4"/>
        <v>119.53022885629463</v>
      </c>
      <c r="Q33" s="13">
        <f t="shared" si="5"/>
        <v>114.80432141979509</v>
      </c>
      <c r="R33" s="13">
        <f t="shared" si="6"/>
        <v>103.25789171830522</v>
      </c>
      <c r="S33" s="13">
        <f t="shared" si="7"/>
        <v>193.47012106205176</v>
      </c>
      <c r="T33" s="13">
        <f t="shared" si="8"/>
        <v>137.16428655625279</v>
      </c>
      <c r="U33" s="13">
        <f t="shared" si="9"/>
        <v>110.2744674260861</v>
      </c>
      <c r="V33" s="13">
        <f t="shared" si="10"/>
        <v>136.52657321988363</v>
      </c>
      <c r="W33" s="13">
        <f t="shared" si="11"/>
        <v>130.51082376528959</v>
      </c>
      <c r="AA33" s="8">
        <v>2016</v>
      </c>
      <c r="AB33" s="9">
        <v>125.7700000000001</v>
      </c>
      <c r="AC33" s="9">
        <v>124.85000000000009</v>
      </c>
      <c r="AD33" s="9">
        <v>131.7600000000001</v>
      </c>
      <c r="AE33" s="9">
        <v>132.85000000000011</v>
      </c>
      <c r="AF33" s="9">
        <v>131.9500000000001</v>
      </c>
      <c r="AG33" s="9">
        <v>131.62000000000012</v>
      </c>
      <c r="AH33" s="9">
        <v>134.29000000000011</v>
      </c>
      <c r="AI33" s="9">
        <v>139.96000000000012</v>
      </c>
      <c r="AJ33" s="9">
        <v>143.79000000000011</v>
      </c>
      <c r="AK33" s="9">
        <v>147.2000000000001</v>
      </c>
      <c r="AL33" s="9">
        <v>149.56000000000014</v>
      </c>
      <c r="AM33" s="9">
        <v>149.91000000000014</v>
      </c>
      <c r="AN33" s="10">
        <f t="shared" si="14"/>
        <v>0.11357896300698278</v>
      </c>
    </row>
    <row r="34" spans="1:40" ht="21" x14ac:dyDescent="0.5">
      <c r="A34">
        <f t="shared" si="12"/>
        <v>29</v>
      </c>
      <c r="B34" s="2">
        <v>42153</v>
      </c>
      <c r="C34">
        <v>148.86000000000001</v>
      </c>
      <c r="D34" s="3">
        <v>71415.664999999994</v>
      </c>
      <c r="E34" s="3">
        <v>5158.1239999999998</v>
      </c>
      <c r="F34" s="3">
        <v>385.86099999999999</v>
      </c>
      <c r="G34" s="3">
        <v>541.20799999999997</v>
      </c>
      <c r="H34" s="3">
        <v>1873.4870000000001</v>
      </c>
      <c r="I34" s="3">
        <v>229.62899999999999</v>
      </c>
      <c r="J34" s="3">
        <v>799.18</v>
      </c>
      <c r="K34" s="13">
        <v>305.70999999999998</v>
      </c>
      <c r="L34" s="3">
        <v>356.05599999999998</v>
      </c>
      <c r="M34" s="2">
        <f t="shared" si="1"/>
        <v>42153</v>
      </c>
      <c r="N34">
        <f t="shared" si="2"/>
        <v>148.86000000000013</v>
      </c>
      <c r="O34" s="13">
        <f t="shared" si="3"/>
        <v>134.85647917495569</v>
      </c>
      <c r="P34" s="13">
        <f t="shared" si="4"/>
        <v>115.15792723211516</v>
      </c>
      <c r="Q34" s="13">
        <f t="shared" si="5"/>
        <v>110.66466048130391</v>
      </c>
      <c r="R34" s="13">
        <f t="shared" si="6"/>
        <v>100.6601469105787</v>
      </c>
      <c r="S34" s="13">
        <f t="shared" si="7"/>
        <v>203.23843440751904</v>
      </c>
      <c r="T34" s="13">
        <f t="shared" si="8"/>
        <v>137.210894126472</v>
      </c>
      <c r="U34" s="13">
        <f t="shared" si="9"/>
        <v>108.211465488865</v>
      </c>
      <c r="V34" s="13">
        <f t="shared" si="10"/>
        <v>137.4120586654725</v>
      </c>
      <c r="W34" s="13">
        <f t="shared" si="11"/>
        <v>128.87051667435949</v>
      </c>
      <c r="AA34" s="8">
        <v>2017</v>
      </c>
      <c r="AB34" s="9">
        <v>152.26000000000013</v>
      </c>
      <c r="AC34" s="9">
        <v>157.09</v>
      </c>
      <c r="AD34" s="14">
        <v>159.80000000000001</v>
      </c>
      <c r="AE34" s="9">
        <v>161.08000000000001</v>
      </c>
      <c r="AF34" s="14">
        <f>N58</f>
        <v>161.95000000000016</v>
      </c>
      <c r="AG34" s="14">
        <f>C59</f>
        <v>162.71</v>
      </c>
      <c r="AH34" s="14">
        <f>C60</f>
        <v>163.89</v>
      </c>
      <c r="AI34" s="9">
        <f>C61</f>
        <v>164.85</v>
      </c>
      <c r="AJ34" s="9">
        <f>C62</f>
        <v>165.88</v>
      </c>
      <c r="AK34" s="9">
        <f>C63</f>
        <v>169.53</v>
      </c>
      <c r="AL34" s="9">
        <f>C64</f>
        <v>168.88</v>
      </c>
      <c r="AM34" s="9">
        <f>C65</f>
        <v>168.94</v>
      </c>
      <c r="AN34" s="10">
        <f t="shared" si="14"/>
        <v>0.12694283236608528</v>
      </c>
    </row>
    <row r="35" spans="1:40" ht="21" x14ac:dyDescent="0.5">
      <c r="A35">
        <f t="shared" si="12"/>
        <v>30</v>
      </c>
      <c r="B35" s="2">
        <v>42185</v>
      </c>
      <c r="C35">
        <v>146.51</v>
      </c>
      <c r="D35" s="3">
        <v>69443.850000000006</v>
      </c>
      <c r="E35" s="3">
        <v>5080.7030000000004</v>
      </c>
      <c r="F35" s="3">
        <v>376.47500000000002</v>
      </c>
      <c r="G35" s="3">
        <v>521.56700000000001</v>
      </c>
      <c r="H35" s="3">
        <v>1815.694</v>
      </c>
      <c r="I35" s="3">
        <v>223.53</v>
      </c>
      <c r="J35" s="3">
        <v>805.21400000000006</v>
      </c>
      <c r="K35" s="13">
        <v>296.2</v>
      </c>
      <c r="L35" s="3">
        <v>342.71800000000002</v>
      </c>
      <c r="M35" s="2">
        <f t="shared" si="1"/>
        <v>42185</v>
      </c>
      <c r="N35">
        <f t="shared" si="2"/>
        <v>146.5100000000001</v>
      </c>
      <c r="O35" s="13">
        <f t="shared" si="3"/>
        <v>131.13303798758645</v>
      </c>
      <c r="P35" s="13">
        <f t="shared" si="4"/>
        <v>113.42946124637353</v>
      </c>
      <c r="Q35" s="13">
        <f t="shared" si="5"/>
        <v>107.97276235405728</v>
      </c>
      <c r="R35" s="13">
        <f t="shared" si="6"/>
        <v>97.007085711426669</v>
      </c>
      <c r="S35" s="13">
        <f t="shared" si="7"/>
        <v>196.96897065371996</v>
      </c>
      <c r="T35" s="13">
        <f t="shared" si="8"/>
        <v>133.56654065510145</v>
      </c>
      <c r="U35" s="13">
        <f t="shared" si="9"/>
        <v>109.02848791530188</v>
      </c>
      <c r="V35" s="13">
        <f t="shared" si="10"/>
        <v>133.13745633676672</v>
      </c>
      <c r="W35" s="13">
        <f t="shared" si="11"/>
        <v>124.04297563754898</v>
      </c>
      <c r="AA35" s="8">
        <v>2018</v>
      </c>
      <c r="AB35" s="9">
        <f>C66</f>
        <v>174.24</v>
      </c>
      <c r="AC35" s="9">
        <f>C67</f>
        <v>170.61</v>
      </c>
      <c r="AD35" s="14">
        <f>C68</f>
        <v>167.48</v>
      </c>
      <c r="AE35" s="9">
        <f>C69</f>
        <v>169.77</v>
      </c>
      <c r="AF35" s="14">
        <f>C70</f>
        <v>172.5</v>
      </c>
      <c r="AG35" s="14">
        <f>C71</f>
        <v>168.05</v>
      </c>
      <c r="AH35" s="14">
        <f>C72</f>
        <v>166.1</v>
      </c>
      <c r="AI35" s="14">
        <f>C73</f>
        <v>164.54</v>
      </c>
      <c r="AJ35" s="14">
        <f>C74</f>
        <v>162.47999999999999</v>
      </c>
      <c r="AK35" s="14">
        <f>C75</f>
        <v>149.97999999999999</v>
      </c>
      <c r="AL35" s="14">
        <f>C76</f>
        <v>153.69999999999999</v>
      </c>
      <c r="AM35" s="14">
        <f>C77</f>
        <v>151.69999999999999</v>
      </c>
      <c r="AN35" s="10">
        <f t="shared" si="14"/>
        <v>-0.10204806440156278</v>
      </c>
    </row>
    <row r="36" spans="1:40" ht="21" x14ac:dyDescent="0.5">
      <c r="A36">
        <f t="shared" si="12"/>
        <v>31</v>
      </c>
      <c r="B36" s="2">
        <v>42216</v>
      </c>
      <c r="C36">
        <v>139.06</v>
      </c>
      <c r="D36" s="3">
        <v>68284.297000000006</v>
      </c>
      <c r="E36" s="3">
        <v>4916.5110000000004</v>
      </c>
      <c r="F36" s="3">
        <v>380.20800000000003</v>
      </c>
      <c r="G36" s="3">
        <v>503.13799999999998</v>
      </c>
      <c r="H36" s="3">
        <v>1847.049</v>
      </c>
      <c r="I36" s="3">
        <v>212.02600000000001</v>
      </c>
      <c r="J36" s="3">
        <v>775.69399999999996</v>
      </c>
      <c r="K36" s="13">
        <v>293.02</v>
      </c>
      <c r="L36" s="3">
        <v>332.66500000000002</v>
      </c>
      <c r="M36" s="2">
        <f t="shared" si="1"/>
        <v>42216</v>
      </c>
      <c r="N36">
        <f t="shared" si="2"/>
        <v>139.06000000000012</v>
      </c>
      <c r="O36" s="13">
        <f t="shared" si="3"/>
        <v>128.94341705502552</v>
      </c>
      <c r="P36" s="13">
        <f t="shared" si="4"/>
        <v>109.76378543321056</v>
      </c>
      <c r="Q36" s="13">
        <f t="shared" si="5"/>
        <v>109.04338410016975</v>
      </c>
      <c r="R36" s="13">
        <f t="shared" si="6"/>
        <v>93.579446342801191</v>
      </c>
      <c r="S36" s="13">
        <f t="shared" si="7"/>
        <v>200.37040397610107</v>
      </c>
      <c r="T36" s="13">
        <f t="shared" si="8"/>
        <v>126.69252158072089</v>
      </c>
      <c r="U36" s="13">
        <f t="shared" si="9"/>
        <v>105.03138781115599</v>
      </c>
      <c r="V36" s="13">
        <f t="shared" si="10"/>
        <v>131.70809404388717</v>
      </c>
      <c r="W36" s="13">
        <f t="shared" si="11"/>
        <v>120.40440388443335</v>
      </c>
      <c r="AA36" s="8">
        <v>2019</v>
      </c>
      <c r="AB36" s="14">
        <f>C78</f>
        <v>157.77000000000001</v>
      </c>
      <c r="AC36" s="14">
        <f>C79</f>
        <v>161.16</v>
      </c>
      <c r="AD36" s="14">
        <f>C80</f>
        <v>162.22</v>
      </c>
      <c r="AE36" s="14">
        <f>C81</f>
        <v>163.86</v>
      </c>
      <c r="AF36" s="14">
        <f>C82</f>
        <v>157.51</v>
      </c>
      <c r="AG36" s="14">
        <f>C83</f>
        <v>159.1</v>
      </c>
      <c r="AH36" s="14">
        <f>C84</f>
        <v>158.72999999999999</v>
      </c>
      <c r="AI36" s="14">
        <f>C85</f>
        <v>149.9</v>
      </c>
      <c r="AJ36" s="14">
        <f>C86</f>
        <v>150.57</v>
      </c>
      <c r="AK36" s="14">
        <f>C87</f>
        <v>151.02000000000001</v>
      </c>
      <c r="AL36" s="14">
        <f>C88</f>
        <v>151.54</v>
      </c>
      <c r="AM36" s="14">
        <f>C89</f>
        <v>155.15</v>
      </c>
      <c r="AN36" s="10">
        <f>AM36/AM35-1</f>
        <v>2.2742254449571675E-2</v>
      </c>
    </row>
    <row r="37" spans="1:40" ht="21" x14ac:dyDescent="0.5">
      <c r="A37">
        <f t="shared" si="12"/>
        <v>32</v>
      </c>
      <c r="B37" s="2">
        <v>42247</v>
      </c>
      <c r="C37">
        <v>129.02000000000001</v>
      </c>
      <c r="D37" s="3">
        <v>59490.71</v>
      </c>
      <c r="E37" s="3">
        <v>4478.5020000000004</v>
      </c>
      <c r="F37" s="3">
        <v>354.11700000000002</v>
      </c>
      <c r="G37" s="3">
        <v>479.274</v>
      </c>
      <c r="H37" s="3">
        <v>1701.6489999999999</v>
      </c>
      <c r="I37" s="3">
        <v>201.102</v>
      </c>
      <c r="J37" s="3">
        <v>743.02200000000005</v>
      </c>
      <c r="K37" s="13">
        <v>276.69</v>
      </c>
      <c r="L37" s="3">
        <v>305.21800000000002</v>
      </c>
      <c r="M37" s="2">
        <f t="shared" si="1"/>
        <v>42247</v>
      </c>
      <c r="N37">
        <f t="shared" si="2"/>
        <v>129.02000000000012</v>
      </c>
      <c r="O37" s="13">
        <f t="shared" si="3"/>
        <v>112.33820610951851</v>
      </c>
      <c r="P37" s="13">
        <f t="shared" si="4"/>
        <v>99.984995983982202</v>
      </c>
      <c r="Q37" s="13">
        <f t="shared" si="5"/>
        <v>101.56050384894534</v>
      </c>
      <c r="R37" s="13">
        <f t="shared" si="6"/>
        <v>89.14094257738374</v>
      </c>
      <c r="S37" s="13">
        <f t="shared" si="7"/>
        <v>184.59721293562239</v>
      </c>
      <c r="T37" s="13">
        <f t="shared" si="8"/>
        <v>120.16507161822669</v>
      </c>
      <c r="U37" s="13">
        <f t="shared" si="9"/>
        <v>100.60749707258373</v>
      </c>
      <c r="V37" s="13">
        <f t="shared" si="10"/>
        <v>124.36800403045234</v>
      </c>
      <c r="W37" s="13">
        <f t="shared" si="11"/>
        <v>110.47026691957068</v>
      </c>
      <c r="AA37" s="8">
        <v>2020</v>
      </c>
      <c r="AB37" s="14">
        <f>C90</f>
        <v>148.43</v>
      </c>
      <c r="AC37" s="14">
        <f>C91</f>
        <v>144.31</v>
      </c>
      <c r="AD37" s="14">
        <f>C92</f>
        <v>123.98</v>
      </c>
      <c r="AE37" s="14">
        <f>C93</f>
        <v>133.88</v>
      </c>
      <c r="AF37" s="14">
        <f>C94</f>
        <v>133.63999999999999</v>
      </c>
      <c r="AG37" s="14">
        <f>C95</f>
        <v>135.63999999999999</v>
      </c>
      <c r="AH37" s="14">
        <f>C96</f>
        <v>137.66999999999999</v>
      </c>
      <c r="AI37" s="14">
        <f>C97</f>
        <v>141.22999999999999</v>
      </c>
      <c r="AJ37" s="14">
        <f>C98</f>
        <v>140.93</v>
      </c>
      <c r="AK37" s="14">
        <f>C99</f>
        <v>142.94</v>
      </c>
      <c r="AL37" s="14">
        <f>C100</f>
        <v>155.51</v>
      </c>
      <c r="AM37" s="14">
        <f>C101</f>
        <v>161.57</v>
      </c>
      <c r="AN37" s="10">
        <f>AM37/AM36-1</f>
        <v>4.1379310344827447E-2</v>
      </c>
    </row>
    <row r="38" spans="1:40" ht="21" x14ac:dyDescent="0.5">
      <c r="A38">
        <f t="shared" si="12"/>
        <v>33</v>
      </c>
      <c r="B38" s="2">
        <v>42277</v>
      </c>
      <c r="C38">
        <v>129.66</v>
      </c>
      <c r="D38" s="3">
        <v>58205.902999999998</v>
      </c>
      <c r="E38" s="3">
        <v>4315.5010000000002</v>
      </c>
      <c r="F38" s="3">
        <v>358.64499999999998</v>
      </c>
      <c r="G38" s="3">
        <v>488.74099999999999</v>
      </c>
      <c r="H38" s="3">
        <v>1567.3389999999999</v>
      </c>
      <c r="I38" s="3">
        <v>198.11600000000001</v>
      </c>
      <c r="J38" s="3">
        <v>713.01499999999999</v>
      </c>
      <c r="K38" s="13">
        <v>267.2</v>
      </c>
      <c r="L38" s="3">
        <v>299.84100000000001</v>
      </c>
      <c r="M38" s="2">
        <f t="shared" ref="M38:M69" si="15">B38</f>
        <v>42277</v>
      </c>
      <c r="N38">
        <f t="shared" ref="N38:N69" si="16">(C38/C37-1)*N37+N37</f>
        <v>129.66000000000011</v>
      </c>
      <c r="O38" s="13">
        <f t="shared" ref="O38:O69" si="17">(D38/D37-1)*O37+O37</f>
        <v>109.91206405175937</v>
      </c>
      <c r="P38" s="13">
        <f t="shared" ref="P38:P69" si="18">(E38/E37-1)*P37+P37</f>
        <v>96.345909894395746</v>
      </c>
      <c r="Q38" s="13">
        <f t="shared" ref="Q38:Q69" si="19">(F38/F37-1)*Q37+Q37</f>
        <v>102.85913102987148</v>
      </c>
      <c r="R38" s="13">
        <f t="shared" ref="R38:R69" si="20">(G38/G37-1)*R37+R37</f>
        <v>90.901725143056183</v>
      </c>
      <c r="S38" s="13">
        <f t="shared" ref="S38:S69" si="21">(H38/H37-1)*S37+S37</f>
        <v>170.02708027642922</v>
      </c>
      <c r="T38" s="13">
        <f t="shared" ref="T38:T69" si="22">(I38/I37-1)*T37+T37</f>
        <v>118.38083822496345</v>
      </c>
      <c r="U38" s="13">
        <f t="shared" ref="U38:U69" si="23">(J38/J37-1)*U37+U37</f>
        <v>96.544455648969048</v>
      </c>
      <c r="V38" s="13">
        <f t="shared" ref="V38:V69" si="24">(K38/K37-1)*V37+V37</f>
        <v>120.10239140170178</v>
      </c>
      <c r="W38" s="13">
        <f t="shared" ref="W38:W69" si="25">(L38/L37-1)*W37+W37</f>
        <v>108.52412145886215</v>
      </c>
      <c r="AA38" s="8">
        <v>2021</v>
      </c>
      <c r="AB38" s="14">
        <f>C102</f>
        <v>163.78</v>
      </c>
      <c r="AC38" s="14">
        <f>C103</f>
        <v>172.75</v>
      </c>
      <c r="AD38" s="14">
        <f>C104</f>
        <v>178.35</v>
      </c>
      <c r="AE38" s="14">
        <f>C105</f>
        <v>186.47</v>
      </c>
      <c r="AF38" s="14">
        <f>C106</f>
        <v>187.15</v>
      </c>
      <c r="AG38" s="14">
        <f>C107</f>
        <v>191.5</v>
      </c>
      <c r="AH38" s="14">
        <f>C108</f>
        <v>186.95</v>
      </c>
      <c r="AI38" s="14">
        <f>C109</f>
        <v>189.25</v>
      </c>
      <c r="AJ38" s="14">
        <f>C110</f>
        <v>190.99</v>
      </c>
      <c r="AK38" s="14">
        <f>C111</f>
        <v>190.37</v>
      </c>
      <c r="AL38" s="14">
        <f>C112</f>
        <v>186.23</v>
      </c>
      <c r="AM38" s="14">
        <f>C113</f>
        <v>191.07</v>
      </c>
      <c r="AN38" s="10">
        <f>AM38/AM37-1</f>
        <v>0.18258340038373455</v>
      </c>
    </row>
    <row r="39" spans="1:40" ht="21" x14ac:dyDescent="0.5">
      <c r="A39">
        <f t="shared" si="12"/>
        <v>34</v>
      </c>
      <c r="B39" s="2">
        <v>42307</v>
      </c>
      <c r="C39">
        <v>133.77000000000001</v>
      </c>
      <c r="D39" s="3">
        <v>63193.576999999997</v>
      </c>
      <c r="E39" s="3">
        <v>4654.277</v>
      </c>
      <c r="F39" s="3">
        <v>370.32100000000003</v>
      </c>
      <c r="G39" s="3">
        <v>523.10900000000004</v>
      </c>
      <c r="H39" s="3">
        <v>1738.595</v>
      </c>
      <c r="I39" s="3">
        <v>206.21100000000001</v>
      </c>
      <c r="J39" s="3">
        <v>735.97500000000002</v>
      </c>
      <c r="K39" s="13">
        <v>285.57</v>
      </c>
      <c r="L39" s="3">
        <v>317.85599999999999</v>
      </c>
      <c r="M39" s="2">
        <f t="shared" si="15"/>
        <v>42307</v>
      </c>
      <c r="N39">
        <f t="shared" si="16"/>
        <v>133.77000000000012</v>
      </c>
      <c r="O39" s="13">
        <f t="shared" si="17"/>
        <v>119.33044802833466</v>
      </c>
      <c r="P39" s="13">
        <f t="shared" si="18"/>
        <v>103.90926857983777</v>
      </c>
      <c r="Q39" s="13">
        <f t="shared" si="19"/>
        <v>106.20779952909712</v>
      </c>
      <c r="R39" s="13">
        <f t="shared" si="20"/>
        <v>97.29388477303722</v>
      </c>
      <c r="S39" s="13">
        <f t="shared" si="21"/>
        <v>188.60516559161641</v>
      </c>
      <c r="T39" s="13">
        <f t="shared" si="22"/>
        <v>123.21786746758434</v>
      </c>
      <c r="U39" s="13">
        <f t="shared" si="23"/>
        <v>99.653311285526954</v>
      </c>
      <c r="V39" s="13">
        <f t="shared" si="24"/>
        <v>128.3594308105688</v>
      </c>
      <c r="W39" s="13">
        <f t="shared" si="25"/>
        <v>115.04445072697894</v>
      </c>
      <c r="AA39" s="8">
        <v>2022</v>
      </c>
      <c r="AB39" s="14">
        <f>C114</f>
        <v>188.1</v>
      </c>
      <c r="AC39" s="14">
        <f>C115</f>
        <v>191.93</v>
      </c>
      <c r="AD39" s="14">
        <f>C116</f>
        <v>192.32</v>
      </c>
      <c r="AE39" s="14">
        <f>C117</f>
        <v>190.79</v>
      </c>
      <c r="AF39" s="14">
        <f>C118</f>
        <v>190.65</v>
      </c>
      <c r="AG39" s="14">
        <f>C119</f>
        <v>183.32</v>
      </c>
      <c r="AH39" s="14">
        <f>C120</f>
        <v>182.88</v>
      </c>
      <c r="AI39" s="14">
        <f>C121</f>
        <v>185.36</v>
      </c>
      <c r="AJ39" s="14">
        <f>C122</f>
        <v>172.87</v>
      </c>
      <c r="AK39" s="14">
        <f>C123</f>
        <v>168.55</v>
      </c>
      <c r="AL39" s="14">
        <f>C124</f>
        <v>178.16</v>
      </c>
      <c r="AM39" s="14">
        <f>C125</f>
        <v>179.01</v>
      </c>
      <c r="AN39" s="10">
        <f>AM39/$AM$38-1</f>
        <v>-6.3118228921337782E-2</v>
      </c>
    </row>
    <row r="40" spans="1:40" ht="21" x14ac:dyDescent="0.5">
      <c r="A40">
        <f t="shared" si="12"/>
        <v>35</v>
      </c>
      <c r="B40" s="2">
        <v>42338</v>
      </c>
      <c r="C40">
        <v>133.76</v>
      </c>
      <c r="D40" s="3">
        <v>61231.34</v>
      </c>
      <c r="E40" s="3">
        <v>4428.9960000000001</v>
      </c>
      <c r="F40" s="3">
        <v>372.702</v>
      </c>
      <c r="G40" s="3">
        <v>512.726</v>
      </c>
      <c r="H40" s="3">
        <v>1758.3869999999999</v>
      </c>
      <c r="I40" s="3">
        <v>200.36699999999999</v>
      </c>
      <c r="J40" s="3">
        <v>715.33299999999997</v>
      </c>
      <c r="K40" s="13">
        <v>282.17</v>
      </c>
      <c r="L40" s="3">
        <v>310.48099999999999</v>
      </c>
      <c r="M40" s="2">
        <f t="shared" si="15"/>
        <v>42338</v>
      </c>
      <c r="N40">
        <f t="shared" si="16"/>
        <v>133.7600000000001</v>
      </c>
      <c r="O40" s="13">
        <f t="shared" si="17"/>
        <v>115.62509328401032</v>
      </c>
      <c r="P40" s="13">
        <f t="shared" si="18"/>
        <v>98.879747574763414</v>
      </c>
      <c r="Q40" s="13">
        <f t="shared" si="19"/>
        <v>106.8906686363818</v>
      </c>
      <c r="R40" s="13">
        <f t="shared" si="20"/>
        <v>95.362733893204435</v>
      </c>
      <c r="S40" s="13">
        <f t="shared" si="21"/>
        <v>190.75222884521446</v>
      </c>
      <c r="T40" s="13">
        <f t="shared" si="22"/>
        <v>119.72588489885345</v>
      </c>
      <c r="U40" s="13">
        <f t="shared" si="23"/>
        <v>96.858320081266143</v>
      </c>
      <c r="V40" s="13">
        <f t="shared" si="24"/>
        <v>126.83118181818189</v>
      </c>
      <c r="W40" s="13">
        <f t="shared" si="25"/>
        <v>112.37515134577653</v>
      </c>
      <c r="AA40" s="8">
        <v>2023</v>
      </c>
      <c r="AB40" s="14">
        <f>C126</f>
        <v>185.55</v>
      </c>
      <c r="AC40" s="14">
        <f>C127</f>
        <v>185.19</v>
      </c>
      <c r="AD40" s="14">
        <f>C128</f>
        <v>184.85</v>
      </c>
      <c r="AE40" s="14">
        <f>C129</f>
        <v>188.56</v>
      </c>
      <c r="AF40" s="14"/>
      <c r="AG40" s="14"/>
      <c r="AH40" s="14"/>
      <c r="AI40" s="14"/>
      <c r="AJ40" s="14"/>
      <c r="AK40" s="14"/>
      <c r="AL40" s="14"/>
      <c r="AM40" s="14"/>
      <c r="AN40" s="10">
        <f>AE40/$AM$39-1</f>
        <v>5.3348974917602376E-2</v>
      </c>
    </row>
    <row r="41" spans="1:40" x14ac:dyDescent="0.35">
      <c r="A41">
        <f t="shared" si="12"/>
        <v>36</v>
      </c>
      <c r="B41" s="2">
        <v>42369</v>
      </c>
      <c r="C41">
        <v>134.62</v>
      </c>
      <c r="D41" s="3">
        <v>61704.214</v>
      </c>
      <c r="E41" s="3">
        <v>4488.5129999999999</v>
      </c>
      <c r="F41" s="3">
        <v>377.85599999999999</v>
      </c>
      <c r="G41" s="3">
        <v>509.67099999999999</v>
      </c>
      <c r="H41" s="3">
        <v>1721.3820000000001</v>
      </c>
      <c r="I41" s="3">
        <v>200.06100000000001</v>
      </c>
      <c r="J41" s="3">
        <v>663.226</v>
      </c>
      <c r="K41" s="13">
        <v>284.36</v>
      </c>
      <c r="L41" s="3">
        <v>311.74099999999999</v>
      </c>
      <c r="M41" s="2">
        <f t="shared" si="15"/>
        <v>42369</v>
      </c>
      <c r="N41">
        <f t="shared" si="16"/>
        <v>134.62000000000012</v>
      </c>
      <c r="O41" s="13">
        <f t="shared" si="17"/>
        <v>116.51803634815988</v>
      </c>
      <c r="P41" s="13">
        <f t="shared" si="18"/>
        <v>100.20849701061913</v>
      </c>
      <c r="Q41" s="13">
        <f t="shared" si="19"/>
        <v>108.36883217226814</v>
      </c>
      <c r="R41" s="13">
        <f t="shared" si="20"/>
        <v>94.794529526654387</v>
      </c>
      <c r="S41" s="13">
        <f t="shared" si="21"/>
        <v>186.7378757884544</v>
      </c>
      <c r="T41" s="13">
        <f t="shared" si="22"/>
        <v>119.54303981568583</v>
      </c>
      <c r="U41" s="13">
        <f t="shared" si="23"/>
        <v>89.802869704344445</v>
      </c>
      <c r="V41" s="13">
        <f t="shared" si="24"/>
        <v>127.81555396327816</v>
      </c>
      <c r="W41" s="13">
        <f t="shared" si="25"/>
        <v>112.83119435870061</v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x14ac:dyDescent="0.35">
      <c r="A42">
        <f t="shared" si="12"/>
        <v>37</v>
      </c>
      <c r="B42" s="2">
        <v>42398</v>
      </c>
      <c r="C42">
        <v>125.77</v>
      </c>
      <c r="D42" s="3">
        <v>56197.828999999998</v>
      </c>
      <c r="E42" s="3">
        <v>4097.04</v>
      </c>
      <c r="F42" s="3">
        <v>374.73500000000001</v>
      </c>
      <c r="G42" s="3">
        <v>491.899</v>
      </c>
      <c r="H42" s="3">
        <v>1589.9010000000001</v>
      </c>
      <c r="I42" s="3">
        <v>193.73</v>
      </c>
      <c r="J42" s="3">
        <v>685.65099999999995</v>
      </c>
      <c r="K42" s="13">
        <v>262.87</v>
      </c>
      <c r="L42" s="3">
        <v>291.14800000000002</v>
      </c>
      <c r="M42" s="2">
        <f t="shared" si="15"/>
        <v>42398</v>
      </c>
      <c r="N42">
        <f t="shared" si="16"/>
        <v>125.7700000000001</v>
      </c>
      <c r="O42" s="13">
        <f t="shared" si="17"/>
        <v>106.120153837624</v>
      </c>
      <c r="P42" s="13">
        <f t="shared" si="18"/>
        <v>91.468649103252446</v>
      </c>
      <c r="Q42" s="13">
        <f t="shared" si="19"/>
        <v>107.47373159106883</v>
      </c>
      <c r="R42" s="13">
        <f t="shared" si="20"/>
        <v>91.489086645368801</v>
      </c>
      <c r="S42" s="13">
        <f t="shared" si="21"/>
        <v>172.47463692192636</v>
      </c>
      <c r="T42" s="13">
        <f t="shared" si="22"/>
        <v>115.7600586995607</v>
      </c>
      <c r="U42" s="13">
        <f t="shared" si="23"/>
        <v>92.839284671670697</v>
      </c>
      <c r="V42" s="13">
        <f t="shared" si="24"/>
        <v>118.15612136139728</v>
      </c>
      <c r="W42" s="13">
        <f t="shared" si="25"/>
        <v>105.37778660858524</v>
      </c>
    </row>
    <row r="43" spans="1:40" x14ac:dyDescent="0.35">
      <c r="A43">
        <f t="shared" si="12"/>
        <v>38</v>
      </c>
      <c r="B43" s="2">
        <v>42429</v>
      </c>
      <c r="C43">
        <v>124.85</v>
      </c>
      <c r="D43" s="3">
        <v>56077.065000000002</v>
      </c>
      <c r="E43" s="3">
        <v>4187.37</v>
      </c>
      <c r="F43" s="3">
        <v>371.83499999999998</v>
      </c>
      <c r="G43" s="3">
        <v>495.43700000000001</v>
      </c>
      <c r="H43" s="3">
        <v>1441.691</v>
      </c>
      <c r="I43" s="3">
        <v>201.018</v>
      </c>
      <c r="J43" s="3">
        <v>714.13699999999994</v>
      </c>
      <c r="K43" s="13">
        <v>255.26</v>
      </c>
      <c r="L43" s="3">
        <v>288.89600000000002</v>
      </c>
      <c r="M43" s="2">
        <f t="shared" si="15"/>
        <v>42429</v>
      </c>
      <c r="N43">
        <f t="shared" si="16"/>
        <v>124.85000000000009</v>
      </c>
      <c r="O43" s="13">
        <f t="shared" si="17"/>
        <v>105.89211132270681</v>
      </c>
      <c r="P43" s="13">
        <f t="shared" si="18"/>
        <v>93.485315543779464</v>
      </c>
      <c r="Q43" s="13">
        <f t="shared" si="19"/>
        <v>106.64201365275481</v>
      </c>
      <c r="R43" s="13">
        <f t="shared" si="20"/>
        <v>92.147124959232656</v>
      </c>
      <c r="S43" s="13">
        <f t="shared" si="21"/>
        <v>156.39661323479194</v>
      </c>
      <c r="T43" s="13">
        <f t="shared" si="22"/>
        <v>120.11487885029833</v>
      </c>
      <c r="U43" s="13">
        <f t="shared" si="23"/>
        <v>96.696377949675409</v>
      </c>
      <c r="V43" s="13">
        <f t="shared" si="24"/>
        <v>114.73554052843713</v>
      </c>
      <c r="W43" s="13">
        <f t="shared" si="25"/>
        <v>104.56270020770825</v>
      </c>
    </row>
    <row r="44" spans="1:40" ht="26" x14ac:dyDescent="0.6">
      <c r="A44">
        <f t="shared" si="12"/>
        <v>39</v>
      </c>
      <c r="B44" s="2">
        <v>42460</v>
      </c>
      <c r="C44">
        <v>131.76</v>
      </c>
      <c r="D44" s="3">
        <v>61417.241000000002</v>
      </c>
      <c r="E44" s="3">
        <v>4479.6130000000003</v>
      </c>
      <c r="F44" s="3">
        <v>388.83499999999998</v>
      </c>
      <c r="G44" s="3">
        <v>522.55899999999997</v>
      </c>
      <c r="H44" s="3">
        <v>1503.472</v>
      </c>
      <c r="I44" s="3">
        <v>211.15</v>
      </c>
      <c r="J44" s="3">
        <v>758.13300000000004</v>
      </c>
      <c r="K44" s="13">
        <v>265.73</v>
      </c>
      <c r="L44" s="3">
        <v>309.92</v>
      </c>
      <c r="M44" s="2">
        <f t="shared" si="15"/>
        <v>42460</v>
      </c>
      <c r="N44">
        <f t="shared" si="16"/>
        <v>131.7600000000001</v>
      </c>
      <c r="O44" s="13">
        <f t="shared" si="17"/>
        <v>115.97613607462361</v>
      </c>
      <c r="P44" s="13">
        <f t="shared" si="18"/>
        <v>100.00979966399353</v>
      </c>
      <c r="Q44" s="13">
        <f t="shared" si="19"/>
        <v>111.51760156700932</v>
      </c>
      <c r="R44" s="13">
        <f t="shared" si="20"/>
        <v>97.191589387897253</v>
      </c>
      <c r="S44" s="13">
        <f t="shared" si="21"/>
        <v>163.09870068783053</v>
      </c>
      <c r="T44" s="13">
        <f t="shared" si="22"/>
        <v>126.16908271518217</v>
      </c>
      <c r="U44" s="13">
        <f t="shared" si="23"/>
        <v>102.65357361979741</v>
      </c>
      <c r="V44" s="13">
        <f t="shared" si="24"/>
        <v>119.44164845499334</v>
      </c>
      <c r="W44" s="13">
        <f t="shared" si="25"/>
        <v>112.17210362335561</v>
      </c>
      <c r="AA44" s="5" t="s">
        <v>24</v>
      </c>
    </row>
    <row r="45" spans="1:40" ht="21" x14ac:dyDescent="0.5">
      <c r="A45">
        <f t="shared" si="12"/>
        <v>40</v>
      </c>
      <c r="B45" s="2">
        <v>42489</v>
      </c>
      <c r="C45">
        <v>132.85</v>
      </c>
      <c r="D45" s="3">
        <v>62000.834999999999</v>
      </c>
      <c r="E45" s="3">
        <v>4495.22</v>
      </c>
      <c r="F45" s="3">
        <v>379.43400000000003</v>
      </c>
      <c r="G45" s="3">
        <v>518.32500000000005</v>
      </c>
      <c r="H45" s="3">
        <v>1497.7739999999999</v>
      </c>
      <c r="I45" s="3">
        <v>200.363</v>
      </c>
      <c r="J45" s="3">
        <v>757.60900000000004</v>
      </c>
      <c r="K45" s="13">
        <v>270.39999999999998</v>
      </c>
      <c r="L45" s="3">
        <v>310.17899999999997</v>
      </c>
      <c r="M45" s="2">
        <f t="shared" si="15"/>
        <v>42489</v>
      </c>
      <c r="N45">
        <f t="shared" si="16"/>
        <v>132.85000000000011</v>
      </c>
      <c r="O45" s="13">
        <f t="shared" si="17"/>
        <v>117.07815524797483</v>
      </c>
      <c r="P45" s="13">
        <f t="shared" si="18"/>
        <v>100.35823443801439</v>
      </c>
      <c r="Q45" s="13">
        <f t="shared" si="19"/>
        <v>108.82140145042659</v>
      </c>
      <c r="R45" s="13">
        <f t="shared" si="20"/>
        <v>96.404100913929057</v>
      </c>
      <c r="S45" s="13">
        <f t="shared" si="21"/>
        <v>162.48057384774353</v>
      </c>
      <c r="T45" s="13">
        <f t="shared" si="22"/>
        <v>119.72349476704733</v>
      </c>
      <c r="U45" s="13">
        <f t="shared" si="23"/>
        <v>102.58262238488642</v>
      </c>
      <c r="V45" s="13">
        <f t="shared" si="24"/>
        <v>121.54074339453655</v>
      </c>
      <c r="W45" s="13">
        <f t="shared" si="25"/>
        <v>112.26584579823442</v>
      </c>
      <c r="AA45" s="6"/>
      <c r="AB45" s="7" t="s">
        <v>1</v>
      </c>
      <c r="AC45" s="7" t="s">
        <v>2</v>
      </c>
      <c r="AD45" s="7" t="s">
        <v>3</v>
      </c>
      <c r="AE45" s="7" t="s">
        <v>4</v>
      </c>
      <c r="AF45" s="7" t="s">
        <v>5</v>
      </c>
      <c r="AG45" s="7" t="s">
        <v>6</v>
      </c>
      <c r="AH45" s="7" t="s">
        <v>7</v>
      </c>
      <c r="AI45" s="7" t="s">
        <v>8</v>
      </c>
      <c r="AJ45" s="7" t="s">
        <v>9</v>
      </c>
      <c r="AK45" s="7" t="s">
        <v>10</v>
      </c>
      <c r="AL45" s="7" t="s">
        <v>11</v>
      </c>
      <c r="AM45" s="7" t="s">
        <v>12</v>
      </c>
      <c r="AN45" s="7" t="s">
        <v>13</v>
      </c>
    </row>
    <row r="46" spans="1:40" ht="21" x14ac:dyDescent="0.5">
      <c r="A46">
        <f t="shared" si="12"/>
        <v>41</v>
      </c>
      <c r="B46" s="2">
        <v>42521</v>
      </c>
      <c r="C46">
        <v>131.94999999999999</v>
      </c>
      <c r="D46" s="3">
        <v>61537.440000000002</v>
      </c>
      <c r="E46" s="3">
        <v>4401.875</v>
      </c>
      <c r="F46" s="3">
        <v>371.47899999999998</v>
      </c>
      <c r="G46" s="3">
        <v>516.72799999999995</v>
      </c>
      <c r="H46" s="3">
        <v>1536.385</v>
      </c>
      <c r="I46" s="3">
        <v>206.14599999999999</v>
      </c>
      <c r="J46" s="3">
        <v>776.452</v>
      </c>
      <c r="K46" s="13">
        <v>272.86</v>
      </c>
      <c r="L46" s="3">
        <v>313.03500000000003</v>
      </c>
      <c r="M46" s="2">
        <f t="shared" si="15"/>
        <v>42521</v>
      </c>
      <c r="N46">
        <f t="shared" si="16"/>
        <v>131.9500000000001</v>
      </c>
      <c r="O46" s="13">
        <f t="shared" si="17"/>
        <v>116.203111682011</v>
      </c>
      <c r="P46" s="13">
        <f t="shared" si="18"/>
        <v>98.274256480624871</v>
      </c>
      <c r="Q46" s="13">
        <f t="shared" si="19"/>
        <v>106.53991310584455</v>
      </c>
      <c r="R46" s="13">
        <f t="shared" si="20"/>
        <v>96.107072313804522</v>
      </c>
      <c r="S46" s="13">
        <f t="shared" si="21"/>
        <v>166.6691479829837</v>
      </c>
      <c r="T46" s="13">
        <f t="shared" si="22"/>
        <v>123.17902782573498</v>
      </c>
      <c r="U46" s="13">
        <f t="shared" si="23"/>
        <v>105.13402337616084</v>
      </c>
      <c r="V46" s="13">
        <f t="shared" si="24"/>
        <v>122.64647648902827</v>
      </c>
      <c r="W46" s="13">
        <f t="shared" si="25"/>
        <v>113.29954329419569</v>
      </c>
      <c r="AA46" s="8">
        <v>2012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7"/>
    </row>
    <row r="47" spans="1:40" ht="21" x14ac:dyDescent="0.5">
      <c r="A47">
        <f t="shared" si="12"/>
        <v>42</v>
      </c>
      <c r="B47" s="2">
        <v>42551</v>
      </c>
      <c r="C47">
        <v>131.62</v>
      </c>
      <c r="D47" s="3">
        <v>62006.726000000002</v>
      </c>
      <c r="E47" s="3">
        <v>4492.6580000000004</v>
      </c>
      <c r="F47" s="3">
        <v>377.976</v>
      </c>
      <c r="G47" s="3">
        <v>519.83600000000001</v>
      </c>
      <c r="H47" s="3">
        <v>1386.1780000000001</v>
      </c>
      <c r="I47" s="3">
        <v>213.14099999999999</v>
      </c>
      <c r="J47" s="3">
        <v>778.476</v>
      </c>
      <c r="K47" s="13">
        <v>268.01</v>
      </c>
      <c r="L47" s="3">
        <v>315.06200000000001</v>
      </c>
      <c r="M47" s="2">
        <f t="shared" si="15"/>
        <v>42551</v>
      </c>
      <c r="N47">
        <f t="shared" si="16"/>
        <v>131.62000000000012</v>
      </c>
      <c r="O47" s="13">
        <f t="shared" si="17"/>
        <v>117.08927941126336</v>
      </c>
      <c r="P47" s="13">
        <f t="shared" si="18"/>
        <v>100.30103639283969</v>
      </c>
      <c r="Q47" s="13">
        <f t="shared" si="19"/>
        <v>108.40324808695699</v>
      </c>
      <c r="R47" s="13">
        <f t="shared" si="20"/>
        <v>96.685134235649883</v>
      </c>
      <c r="S47" s="13">
        <f t="shared" si="21"/>
        <v>150.37448700212278</v>
      </c>
      <c r="T47" s="13">
        <f t="shared" si="22"/>
        <v>127.35877082167482</v>
      </c>
      <c r="U47" s="13">
        <f t="shared" si="23"/>
        <v>105.40807929116055</v>
      </c>
      <c r="V47" s="13">
        <f t="shared" si="24"/>
        <v>120.46647424988809</v>
      </c>
      <c r="W47" s="13">
        <f t="shared" si="25"/>
        <v>114.03319344276478</v>
      </c>
      <c r="AA47" s="8">
        <v>2013</v>
      </c>
      <c r="AB47" s="12">
        <f>AB30/AM29-1</f>
        <v>1.7036963236026548E-2</v>
      </c>
      <c r="AC47" s="12">
        <f>AC30/AB30-1</f>
        <v>8.9145768025078453E-3</v>
      </c>
      <c r="AD47" s="12">
        <f t="shared" ref="AD47:AM47" si="26">AD30/AC30-1</f>
        <v>-5.825808330904847E-4</v>
      </c>
      <c r="AE47" s="12">
        <f t="shared" si="26"/>
        <v>-1.1172641601088218E-2</v>
      </c>
      <c r="AF47" s="12">
        <f t="shared" si="26"/>
        <v>6.4845745726075821E-2</v>
      </c>
      <c r="AG47" s="12">
        <f t="shared" si="26"/>
        <v>-3.3770068278280108E-2</v>
      </c>
      <c r="AH47" s="12">
        <f t="shared" si="26"/>
        <v>1.3750954927425507E-2</v>
      </c>
      <c r="AI47" s="12">
        <f t="shared" si="26"/>
        <v>-1.7897513187641323E-3</v>
      </c>
      <c r="AJ47" s="12">
        <f t="shared" si="26"/>
        <v>2.425214683400978E-2</v>
      </c>
      <c r="AK47" s="12">
        <f t="shared" si="26"/>
        <v>1.7320803390455053E-2</v>
      </c>
      <c r="AL47" s="12">
        <f t="shared" si="26"/>
        <v>2.0014490128599904E-2</v>
      </c>
      <c r="AM47" s="12">
        <f t="shared" si="26"/>
        <v>1.0032850927816916E-2</v>
      </c>
      <c r="AN47" s="10">
        <f t="shared" ref="AN47:AN57" si="27">AN30</f>
        <v>0.1334063963335661</v>
      </c>
    </row>
    <row r="48" spans="1:40" ht="21" x14ac:dyDescent="0.5">
      <c r="A48">
        <f t="shared" si="12"/>
        <v>43</v>
      </c>
      <c r="B48" s="2">
        <v>42580</v>
      </c>
      <c r="C48">
        <v>134.29</v>
      </c>
      <c r="D48" s="3">
        <v>66262.100999999995</v>
      </c>
      <c r="E48" s="3">
        <v>4493.4859999999999</v>
      </c>
      <c r="F48" s="3">
        <v>378.45499999999998</v>
      </c>
      <c r="G48" s="3">
        <v>536.41499999999996</v>
      </c>
      <c r="H48" s="3">
        <v>1474.5160000000001</v>
      </c>
      <c r="I48" s="3">
        <v>224.92</v>
      </c>
      <c r="J48" s="3">
        <v>827.80200000000002</v>
      </c>
      <c r="K48" s="13">
        <v>282.69</v>
      </c>
      <c r="L48" s="3">
        <v>329.28199999999998</v>
      </c>
      <c r="M48" s="2">
        <f t="shared" si="15"/>
        <v>42580</v>
      </c>
      <c r="N48">
        <f t="shared" si="16"/>
        <v>134.29000000000011</v>
      </c>
      <c r="O48" s="13">
        <f t="shared" si="17"/>
        <v>125.12483981764096</v>
      </c>
      <c r="P48" s="13">
        <f t="shared" si="18"/>
        <v>100.31952194373922</v>
      </c>
      <c r="Q48" s="13">
        <f t="shared" si="19"/>
        <v>108.54062494642334</v>
      </c>
      <c r="R48" s="13">
        <f t="shared" si="20"/>
        <v>99.768689126986459</v>
      </c>
      <c r="S48" s="13">
        <f t="shared" si="21"/>
        <v>159.95751416948042</v>
      </c>
      <c r="T48" s="13">
        <f t="shared" si="22"/>
        <v>134.39711145772566</v>
      </c>
      <c r="U48" s="13">
        <f t="shared" si="23"/>
        <v>112.08697359119778</v>
      </c>
      <c r="V48" s="13">
        <f t="shared" si="24"/>
        <v>127.06491401701753</v>
      </c>
      <c r="W48" s="13">
        <f t="shared" si="25"/>
        <v>119.17996458862214</v>
      </c>
      <c r="AA48" s="8">
        <v>2014</v>
      </c>
      <c r="AB48" s="12">
        <f>AB31/AM30-1</f>
        <v>-1.1427566807314937E-3</v>
      </c>
      <c r="AC48" s="12">
        <f>AC31/AB31-1</f>
        <v>1.5136847663469233E-2</v>
      </c>
      <c r="AD48" s="12">
        <f t="shared" ref="AD48:AM48" si="28">AD31/AC31-1</f>
        <v>5.1148677936714293E-3</v>
      </c>
      <c r="AE48" s="12">
        <f t="shared" si="28"/>
        <v>9.4014145247542924E-3</v>
      </c>
      <c r="AF48" s="12">
        <f t="shared" si="28"/>
        <v>1.2048192771084265E-2</v>
      </c>
      <c r="AG48" s="12">
        <f t="shared" si="28"/>
        <v>1.2580209388720176E-2</v>
      </c>
      <c r="AH48" s="12">
        <f t="shared" si="28"/>
        <v>3.5687484365880096E-2</v>
      </c>
      <c r="AI48" s="12">
        <f t="shared" si="28"/>
        <v>1.795346590451663E-2</v>
      </c>
      <c r="AJ48" s="12">
        <f t="shared" si="28"/>
        <v>1.1072445428661482E-3</v>
      </c>
      <c r="AK48" s="12">
        <f t="shared" si="28"/>
        <v>6.7151208721758504E-3</v>
      </c>
      <c r="AL48" s="12">
        <f t="shared" si="28"/>
        <v>1.0594051636192425E-2</v>
      </c>
      <c r="AM48" s="12">
        <f t="shared" si="28"/>
        <v>-1.560801366671849E-2</v>
      </c>
      <c r="AN48" s="10">
        <f t="shared" si="27"/>
        <v>0.11436357243319328</v>
      </c>
    </row>
    <row r="49" spans="1:40" ht="21" x14ac:dyDescent="0.5">
      <c r="A49">
        <f t="shared" si="12"/>
        <v>44</v>
      </c>
      <c r="B49" s="2">
        <v>42613</v>
      </c>
      <c r="C49">
        <v>139.96</v>
      </c>
      <c r="D49" s="3">
        <v>66943.557000000001</v>
      </c>
      <c r="E49" s="3">
        <v>4468.03</v>
      </c>
      <c r="F49" s="3">
        <v>385.81400000000002</v>
      </c>
      <c r="G49" s="3">
        <v>550.923</v>
      </c>
      <c r="H49" s="3">
        <v>1493.866</v>
      </c>
      <c r="I49" s="3">
        <v>227.67599999999999</v>
      </c>
      <c r="J49" s="3">
        <v>852.31899999999996</v>
      </c>
      <c r="K49" s="13">
        <v>290.58999999999997</v>
      </c>
      <c r="L49" s="3">
        <v>336.53699999999998</v>
      </c>
      <c r="M49" s="2">
        <f t="shared" si="15"/>
        <v>42613</v>
      </c>
      <c r="N49">
        <f t="shared" si="16"/>
        <v>139.96000000000012</v>
      </c>
      <c r="O49" s="13">
        <f t="shared" si="17"/>
        <v>126.41165492848043</v>
      </c>
      <c r="P49" s="13">
        <f t="shared" si="18"/>
        <v>99.75120288130087</v>
      </c>
      <c r="Q49" s="13">
        <f t="shared" si="19"/>
        <v>110.6511809147174</v>
      </c>
      <c r="R49" s="13">
        <f t="shared" si="20"/>
        <v>102.46705539536882</v>
      </c>
      <c r="S49" s="13">
        <f t="shared" si="21"/>
        <v>162.05662865801727</v>
      </c>
      <c r="T49" s="13">
        <f t="shared" si="22"/>
        <v>136.04391227213742</v>
      </c>
      <c r="U49" s="13">
        <f t="shared" si="23"/>
        <v>115.40665188568775</v>
      </c>
      <c r="V49" s="13">
        <f t="shared" si="24"/>
        <v>130.61584549932832</v>
      </c>
      <c r="W49" s="13">
        <f t="shared" si="25"/>
        <v>121.805831301927</v>
      </c>
      <c r="AA49" s="8">
        <v>2015</v>
      </c>
      <c r="AB49" s="12">
        <f>AB32/AM31-1</f>
        <v>2.7766821803265618E-2</v>
      </c>
      <c r="AC49" s="12">
        <f>AC32/AB32-1</f>
        <v>2.1106761838974641E-2</v>
      </c>
      <c r="AD49" s="12">
        <f t="shared" ref="AD49:AM49" si="29">AD32/AC32-1</f>
        <v>1.1425135297654876E-2</v>
      </c>
      <c r="AE49" s="12">
        <f t="shared" si="29"/>
        <v>6.4655172413792927E-2</v>
      </c>
      <c r="AF49" s="12">
        <f t="shared" si="29"/>
        <v>3.9089766857462127E-2</v>
      </c>
      <c r="AG49" s="12">
        <f t="shared" si="29"/>
        <v>-1.5786645169958535E-2</v>
      </c>
      <c r="AH49" s="12">
        <f t="shared" si="29"/>
        <v>-5.0849771346665684E-2</v>
      </c>
      <c r="AI49" s="12">
        <f t="shared" si="29"/>
        <v>-7.2199050769451878E-2</v>
      </c>
      <c r="AJ49" s="12">
        <f t="shared" si="29"/>
        <v>4.960471244768172E-3</v>
      </c>
      <c r="AK49" s="12">
        <f t="shared" si="29"/>
        <v>3.1698287829708516E-2</v>
      </c>
      <c r="AL49" s="12">
        <f t="shared" si="29"/>
        <v>-7.4755176796115208E-5</v>
      </c>
      <c r="AM49" s="12">
        <f t="shared" si="29"/>
        <v>6.4294258373207569E-3</v>
      </c>
      <c r="AN49" s="10">
        <f t="shared" si="27"/>
        <v>6.1923167941942081E-2</v>
      </c>
    </row>
    <row r="50" spans="1:40" ht="21" x14ac:dyDescent="0.5">
      <c r="A50">
        <f t="shared" si="12"/>
        <v>45</v>
      </c>
      <c r="B50" s="2">
        <v>42643</v>
      </c>
      <c r="C50">
        <v>143.79</v>
      </c>
      <c r="D50" s="3">
        <v>69379.614000000001</v>
      </c>
      <c r="E50" s="3">
        <v>4543.5739999999996</v>
      </c>
      <c r="F50" s="3">
        <v>381.85199999999998</v>
      </c>
      <c r="G50" s="3">
        <v>551.60799999999995</v>
      </c>
      <c r="H50" s="3">
        <v>1485.9459999999999</v>
      </c>
      <c r="I50" s="3">
        <v>231.35</v>
      </c>
      <c r="J50" s="3">
        <v>822.99400000000003</v>
      </c>
      <c r="K50" s="13">
        <v>295.95</v>
      </c>
      <c r="L50" s="3">
        <v>340.28300000000002</v>
      </c>
      <c r="M50" s="2">
        <f t="shared" si="15"/>
        <v>42643</v>
      </c>
      <c r="N50">
        <f t="shared" si="16"/>
        <v>143.79000000000011</v>
      </c>
      <c r="O50" s="13">
        <f t="shared" si="17"/>
        <v>131.01173909894226</v>
      </c>
      <c r="P50" s="13">
        <f t="shared" si="18"/>
        <v>101.4377638198946</v>
      </c>
      <c r="Q50" s="13">
        <f t="shared" si="19"/>
        <v>109.51488213140701</v>
      </c>
      <c r="R50" s="13">
        <f t="shared" si="20"/>
        <v>102.59445964777038</v>
      </c>
      <c r="S50" s="13">
        <f t="shared" si="21"/>
        <v>161.19745621619754</v>
      </c>
      <c r="T50" s="13">
        <f t="shared" si="22"/>
        <v>138.23924833605207</v>
      </c>
      <c r="U50" s="13">
        <f t="shared" si="23"/>
        <v>111.43595538995342</v>
      </c>
      <c r="V50" s="13">
        <f t="shared" si="24"/>
        <v>133.02508508732652</v>
      </c>
      <c r="W50" s="13">
        <f t="shared" si="25"/>
        <v>123.16165441812825</v>
      </c>
      <c r="AA50" s="8">
        <v>2016</v>
      </c>
      <c r="AB50" s="12">
        <f>AB33/AM32-1</f>
        <v>-6.5740603179319623E-2</v>
      </c>
      <c r="AC50" s="12">
        <f>AC33/AB33-1</f>
        <v>-7.3149399697861606E-3</v>
      </c>
      <c r="AD50" s="12">
        <f t="shared" ref="AD50:AM50" si="30">AD33/AC33-1</f>
        <v>5.534641569883858E-2</v>
      </c>
      <c r="AE50" s="12">
        <f t="shared" si="30"/>
        <v>8.2726168791742438E-3</v>
      </c>
      <c r="AF50" s="12">
        <f t="shared" si="30"/>
        <v>-6.7745577719232619E-3</v>
      </c>
      <c r="AG50" s="12">
        <f t="shared" si="30"/>
        <v>-2.5009473285334538E-3</v>
      </c>
      <c r="AH50" s="12">
        <f t="shared" si="30"/>
        <v>2.0285670870688222E-2</v>
      </c>
      <c r="AI50" s="12">
        <f t="shared" si="30"/>
        <v>4.222205674286994E-2</v>
      </c>
      <c r="AJ50" s="12">
        <f t="shared" si="30"/>
        <v>2.736496141754774E-2</v>
      </c>
      <c r="AK50" s="12">
        <f t="shared" si="30"/>
        <v>2.3715140134918933E-2</v>
      </c>
      <c r="AL50" s="12">
        <f t="shared" si="30"/>
        <v>1.6032608695652373E-2</v>
      </c>
      <c r="AM50" s="12">
        <f t="shared" si="30"/>
        <v>2.3401979138806261E-3</v>
      </c>
      <c r="AN50" s="10">
        <f t="shared" si="27"/>
        <v>0.11357896300698278</v>
      </c>
    </row>
    <row r="51" spans="1:40" ht="21" x14ac:dyDescent="0.5">
      <c r="A51">
        <f t="shared" si="12"/>
        <v>46</v>
      </c>
      <c r="B51" s="2">
        <v>42674</v>
      </c>
      <c r="C51">
        <v>147.19999999999999</v>
      </c>
      <c r="D51" s="3">
        <v>68579.985000000001</v>
      </c>
      <c r="E51" s="3">
        <v>4449.3360000000002</v>
      </c>
      <c r="F51" s="3">
        <v>386.75</v>
      </c>
      <c r="G51" s="3">
        <v>552.17399999999998</v>
      </c>
      <c r="H51" s="3">
        <v>1562.345</v>
      </c>
      <c r="I51" s="3">
        <v>236.23699999999999</v>
      </c>
      <c r="J51" s="3">
        <v>812.245</v>
      </c>
      <c r="K51" s="13">
        <v>300.64</v>
      </c>
      <c r="L51" s="3">
        <v>337.48200000000003</v>
      </c>
      <c r="M51" s="2">
        <f t="shared" si="15"/>
        <v>42674</v>
      </c>
      <c r="N51" s="13">
        <f t="shared" si="16"/>
        <v>147.2000000000001</v>
      </c>
      <c r="O51" s="13">
        <f t="shared" si="17"/>
        <v>129.50177414116737</v>
      </c>
      <c r="P51" s="13">
        <f t="shared" si="18"/>
        <v>99.333849151208852</v>
      </c>
      <c r="Q51" s="13">
        <f t="shared" si="19"/>
        <v>110.91962504929046</v>
      </c>
      <c r="R51" s="13">
        <f t="shared" si="20"/>
        <v>102.69973089865987</v>
      </c>
      <c r="S51" s="13">
        <f t="shared" si="21"/>
        <v>169.48532432005953</v>
      </c>
      <c r="T51" s="13">
        <f t="shared" si="22"/>
        <v>141.15939187017045</v>
      </c>
      <c r="U51" s="13">
        <f t="shared" si="23"/>
        <v>109.9805072524377</v>
      </c>
      <c r="V51" s="13">
        <f t="shared" si="24"/>
        <v>135.13316972682495</v>
      </c>
      <c r="W51" s="13">
        <f t="shared" si="25"/>
        <v>122.14786356162006</v>
      </c>
      <c r="AA51" s="8">
        <v>2017</v>
      </c>
      <c r="AB51" s="12">
        <f>AB34/AM33-1</f>
        <v>1.5676072310052636E-2</v>
      </c>
      <c r="AC51" s="12">
        <f>AC34/AB34-1</f>
        <v>3.1722054380663778E-2</v>
      </c>
      <c r="AD51" s="12">
        <f t="shared" ref="AD51:AK51" si="31">AD34/AC34-1</f>
        <v>1.7251257241072127E-2</v>
      </c>
      <c r="AE51" s="12">
        <f t="shared" si="31"/>
        <v>8.0100125156445934E-3</v>
      </c>
      <c r="AF51" s="12">
        <f t="shared" si="31"/>
        <v>5.4010429600208631E-3</v>
      </c>
      <c r="AG51" s="12">
        <f t="shared" si="31"/>
        <v>4.6928064217341969E-3</v>
      </c>
      <c r="AH51" s="12">
        <f t="shared" si="31"/>
        <v>7.2521664310736256E-3</v>
      </c>
      <c r="AI51" s="12">
        <f t="shared" si="31"/>
        <v>5.8575874061870259E-3</v>
      </c>
      <c r="AJ51" s="12">
        <f t="shared" si="31"/>
        <v>6.2481043372764056E-3</v>
      </c>
      <c r="AK51" s="12">
        <f t="shared" si="31"/>
        <v>2.2003858210754901E-2</v>
      </c>
      <c r="AL51" s="12">
        <f>'Last 1M'!B64</f>
        <v>-3.8341296525689073E-3</v>
      </c>
      <c r="AM51" s="12">
        <f>'Last 1M'!B65</f>
        <v>3.55281856939893E-4</v>
      </c>
      <c r="AN51" s="10">
        <f t="shared" si="27"/>
        <v>0.12694283236608528</v>
      </c>
    </row>
    <row r="52" spans="1:40" ht="21" x14ac:dyDescent="0.5">
      <c r="A52">
        <f t="shared" si="12"/>
        <v>47</v>
      </c>
      <c r="B52" s="2">
        <v>42704</v>
      </c>
      <c r="C52">
        <v>149.56</v>
      </c>
      <c r="D52" s="3">
        <v>67474.481</v>
      </c>
      <c r="E52" s="3">
        <v>4677.3639999999996</v>
      </c>
      <c r="F52" s="3">
        <v>375.91300000000001</v>
      </c>
      <c r="G52" s="3">
        <v>549.49900000000002</v>
      </c>
      <c r="H52" s="3">
        <v>1653.212</v>
      </c>
      <c r="I52" s="3">
        <v>233.1</v>
      </c>
      <c r="J52" s="3">
        <v>815.73500000000001</v>
      </c>
      <c r="K52" s="13">
        <v>302.45999999999998</v>
      </c>
      <c r="L52" s="3">
        <v>335.358</v>
      </c>
      <c r="M52" s="2">
        <f t="shared" si="15"/>
        <v>42704</v>
      </c>
      <c r="N52">
        <f t="shared" si="16"/>
        <v>149.56000000000014</v>
      </c>
      <c r="O52" s="13">
        <f t="shared" si="17"/>
        <v>127.41421566007179</v>
      </c>
      <c r="P52" s="13">
        <f t="shared" si="18"/>
        <v>104.42469842720234</v>
      </c>
      <c r="Q52" s="13">
        <f t="shared" si="19"/>
        <v>107.81158115359774</v>
      </c>
      <c r="R52" s="13">
        <f t="shared" si="20"/>
        <v>102.20220334366105</v>
      </c>
      <c r="S52" s="13">
        <f t="shared" si="21"/>
        <v>179.34270086940737</v>
      </c>
      <c r="T52" s="13">
        <f t="shared" si="22"/>
        <v>139.28493100122645</v>
      </c>
      <c r="U52" s="13">
        <f t="shared" si="23"/>
        <v>110.4530641414441</v>
      </c>
      <c r="V52" s="13">
        <f t="shared" si="24"/>
        <v>135.95123242274971</v>
      </c>
      <c r="W52" s="13">
        <f t="shared" si="25"/>
        <v>121.37910533983376</v>
      </c>
      <c r="AA52" s="8">
        <v>2018</v>
      </c>
      <c r="AB52" s="12">
        <f>'Last 1M'!B66</f>
        <v>3.1372084763821473E-2</v>
      </c>
      <c r="AC52" s="12">
        <f>'Last 1M'!B67</f>
        <v>-2.0833333333333259E-2</v>
      </c>
      <c r="AD52" s="12">
        <f>'Last 1M'!B68</f>
        <v>-1.8345935173788352E-2</v>
      </c>
      <c r="AE52" s="12">
        <f>'Last 1M'!B69</f>
        <v>1.3673274420826553E-2</v>
      </c>
      <c r="AF52" s="12">
        <f>'Last 1M'!B70</f>
        <v>1.6080579607704371E-2</v>
      </c>
      <c r="AG52" s="12">
        <f>'Last 1M'!B71</f>
        <v>-2.5797101449275273E-2</v>
      </c>
      <c r="AH52" s="12">
        <f>'Last 1M'!B72</f>
        <v>-1.1603689378161364E-2</v>
      </c>
      <c r="AI52" s="12">
        <f>'Last 1M'!B73</f>
        <v>-9.3919325707405577E-3</v>
      </c>
      <c r="AJ52" s="12">
        <f>'Last 1M'!B74</f>
        <v>-1.2519752035979104E-2</v>
      </c>
      <c r="AK52" s="12">
        <f>'Last 1M'!B75</f>
        <v>-7.6932545544066921E-2</v>
      </c>
      <c r="AL52" s="12">
        <f>'Last 1M'!B76</f>
        <v>2.4803307107614359E-2</v>
      </c>
      <c r="AM52" s="12">
        <f>'Last 1M'!B77</f>
        <v>-1.3012361743656498E-2</v>
      </c>
      <c r="AN52" s="10">
        <f t="shared" si="27"/>
        <v>-0.10204806440156278</v>
      </c>
    </row>
    <row r="53" spans="1:40" ht="21" x14ac:dyDescent="0.5">
      <c r="A53">
        <f t="shared" si="12"/>
        <v>48</v>
      </c>
      <c r="B53" s="2">
        <v>42734</v>
      </c>
      <c r="C53">
        <v>149.91</v>
      </c>
      <c r="D53" s="3">
        <v>63134.116999999998</v>
      </c>
      <c r="E53" s="3">
        <v>4635.223</v>
      </c>
      <c r="F53" s="3">
        <v>379.43200000000002</v>
      </c>
      <c r="G53" s="3">
        <v>570.91800000000001</v>
      </c>
      <c r="H53" s="3">
        <v>1708.6610000000001</v>
      </c>
      <c r="I53" s="3">
        <v>232.68899999999999</v>
      </c>
      <c r="J53" s="3">
        <v>835.62699999999995</v>
      </c>
      <c r="K53" s="13">
        <v>304.51</v>
      </c>
      <c r="L53" s="3">
        <v>334.84300000000002</v>
      </c>
      <c r="M53" s="2">
        <f t="shared" si="15"/>
        <v>42734</v>
      </c>
      <c r="N53">
        <f t="shared" si="16"/>
        <v>149.91000000000014</v>
      </c>
      <c r="O53" s="13">
        <f t="shared" si="17"/>
        <v>119.2181678128981</v>
      </c>
      <c r="P53" s="13">
        <f t="shared" si="18"/>
        <v>103.48387765370242</v>
      </c>
      <c r="Q53" s="13">
        <f t="shared" si="19"/>
        <v>108.82082785184842</v>
      </c>
      <c r="R53" s="13">
        <f t="shared" si="20"/>
        <v>106.18595762422912</v>
      </c>
      <c r="S53" s="13">
        <f t="shared" si="21"/>
        <v>185.35788429446583</v>
      </c>
      <c r="T53" s="13">
        <f t="shared" si="22"/>
        <v>139.03934495814838</v>
      </c>
      <c r="U53" s="13">
        <f t="shared" si="23"/>
        <v>113.14650300566053</v>
      </c>
      <c r="V53" s="13">
        <f t="shared" si="24"/>
        <v>136.8726766681595</v>
      </c>
      <c r="W53" s="13">
        <f t="shared" si="25"/>
        <v>121.19270680677353</v>
      </c>
      <c r="AA53" s="8">
        <v>2019</v>
      </c>
      <c r="AB53" s="12">
        <f>'Last 1M'!B78</f>
        <v>4.001318391562303E-2</v>
      </c>
      <c r="AC53" s="12">
        <f>'Last 1M'!B79</f>
        <v>2.1486974710020812E-2</v>
      </c>
      <c r="AD53" s="12">
        <f>'Last 1M'!B80</f>
        <v>6.5773144700917996E-3</v>
      </c>
      <c r="AE53" s="12">
        <f>'Last 1M'!B81</f>
        <v>1.0109727530514201E-2</v>
      </c>
      <c r="AF53" s="12">
        <f>'Last 1M'!B82</f>
        <v>-3.8752593677529701E-2</v>
      </c>
      <c r="AG53" s="12">
        <f>'Last 1M'!B83</f>
        <v>1.0094597168433861E-2</v>
      </c>
      <c r="AH53" s="12">
        <f>'Last 1M'!B84</f>
        <v>-2.3255813953488857E-3</v>
      </c>
      <c r="AI53" s="12">
        <f>'Last 1M'!B85</f>
        <v>-5.5629055629055513E-2</v>
      </c>
      <c r="AJ53" s="12">
        <f>'Last 1M'!B86</f>
        <v>4.469646430953933E-3</v>
      </c>
      <c r="AK53" s="12">
        <f>'Last 1M'!B87</f>
        <v>2.9886431560073312E-3</v>
      </c>
      <c r="AL53" s="12">
        <f>'Last 1M'!B88</f>
        <v>3.4432525493310884E-3</v>
      </c>
      <c r="AM53" s="12">
        <f>'Last 1M'!B89</f>
        <v>2.3822093176719017E-2</v>
      </c>
      <c r="AN53" s="10">
        <f t="shared" si="27"/>
        <v>2.2742254449571675E-2</v>
      </c>
    </row>
    <row r="54" spans="1:40" ht="21" x14ac:dyDescent="0.5">
      <c r="A54">
        <f t="shared" si="12"/>
        <v>49</v>
      </c>
      <c r="B54" s="2">
        <v>42766</v>
      </c>
      <c r="C54">
        <v>152.26</v>
      </c>
      <c r="D54" s="3">
        <v>68061.58</v>
      </c>
      <c r="E54" s="3">
        <v>4898.8109999999997</v>
      </c>
      <c r="F54" s="3">
        <v>386.25400000000002</v>
      </c>
      <c r="G54" s="3">
        <v>591.649</v>
      </c>
      <c r="H54" s="3">
        <v>1710.5429999999999</v>
      </c>
      <c r="I54" s="3">
        <v>237.52799999999999</v>
      </c>
      <c r="J54" s="3">
        <v>852.34699999999998</v>
      </c>
      <c r="K54" s="13">
        <v>311.57</v>
      </c>
      <c r="L54" s="3">
        <v>347.16300000000001</v>
      </c>
      <c r="M54" s="2">
        <f t="shared" si="15"/>
        <v>42766</v>
      </c>
      <c r="N54">
        <f t="shared" si="16"/>
        <v>152.26000000000013</v>
      </c>
      <c r="O54" s="13">
        <f t="shared" si="17"/>
        <v>128.52285343677161</v>
      </c>
      <c r="P54" s="13">
        <f t="shared" si="18"/>
        <v>109.36862329441574</v>
      </c>
      <c r="Q54" s="13">
        <f t="shared" si="19"/>
        <v>110.77737260190986</v>
      </c>
      <c r="R54" s="13">
        <f t="shared" si="20"/>
        <v>110.04174967756759</v>
      </c>
      <c r="S54" s="13">
        <f t="shared" si="21"/>
        <v>185.56204623076692</v>
      </c>
      <c r="T54" s="13">
        <f t="shared" si="22"/>
        <v>141.93080691059339</v>
      </c>
      <c r="U54" s="13">
        <f t="shared" si="23"/>
        <v>115.41044317304939</v>
      </c>
      <c r="V54" s="13">
        <f t="shared" si="24"/>
        <v>140.04604075235119</v>
      </c>
      <c r="W54" s="13">
        <f t="shared" si="25"/>
        <v>125.65179404425334</v>
      </c>
      <c r="AA54" s="8">
        <v>2020</v>
      </c>
      <c r="AB54" s="12">
        <f>'Last 1M'!B90</f>
        <v>-4.3312922977763457E-2</v>
      </c>
      <c r="AC54" s="12">
        <f>'Last 1M'!B91</f>
        <v>-2.7757191942329729E-2</v>
      </c>
      <c r="AD54" s="12">
        <f>'Last 1M'!B92</f>
        <v>-0.14087727808190698</v>
      </c>
      <c r="AE54" s="12">
        <f>'Last 1M'!B93</f>
        <v>7.9851588965962117E-2</v>
      </c>
      <c r="AF54" s="12">
        <f>'Last 1M'!B94</f>
        <v>-1.7926501344488477E-3</v>
      </c>
      <c r="AG54" s="12">
        <f>'Last 1M'!B95</f>
        <v>1.4965579167913745E-2</v>
      </c>
      <c r="AH54" s="12">
        <f>'Last 1M'!B96</f>
        <v>1.4966086700088477E-2</v>
      </c>
      <c r="AI54" s="12">
        <f>'Last 1M'!B97</f>
        <v>2.5858938040241197E-2</v>
      </c>
      <c r="AJ54" s="12">
        <f>'Last 1M'!B98</f>
        <v>-2.1241945762230374E-3</v>
      </c>
      <c r="AK54" s="12">
        <f>'Last 1M'!B99</f>
        <v>1.4262399772936751E-2</v>
      </c>
      <c r="AL54" s="12">
        <f>'Last 1M'!B100</f>
        <v>8.7938995382677909E-2</v>
      </c>
      <c r="AM54" s="12">
        <f>'Last 1M'!B101</f>
        <v>3.8968555076843936E-2</v>
      </c>
      <c r="AN54" s="10">
        <f t="shared" si="27"/>
        <v>4.1379310344827447E-2</v>
      </c>
    </row>
    <row r="55" spans="1:40" ht="21" x14ac:dyDescent="0.5">
      <c r="A55">
        <f t="shared" si="12"/>
        <v>50</v>
      </c>
      <c r="B55" s="2">
        <v>42794</v>
      </c>
      <c r="C55">
        <v>157.09</v>
      </c>
      <c r="D55" s="3">
        <v>69463.231</v>
      </c>
      <c r="E55" s="3">
        <v>4982.7340000000004</v>
      </c>
      <c r="F55" s="3">
        <v>394.10899999999998</v>
      </c>
      <c r="G55" s="3">
        <v>593.39800000000002</v>
      </c>
      <c r="H55" s="3">
        <v>1719.067</v>
      </c>
      <c r="I55" s="3">
        <v>243.684</v>
      </c>
      <c r="J55" s="3">
        <v>850.47799999999995</v>
      </c>
      <c r="K55" s="13">
        <v>316.72000000000003</v>
      </c>
      <c r="L55" s="3">
        <v>355.495</v>
      </c>
      <c r="M55" s="2">
        <f t="shared" si="15"/>
        <v>42794</v>
      </c>
      <c r="N55" s="13">
        <f t="shared" si="16"/>
        <v>157.09000000000015</v>
      </c>
      <c r="O55" s="13">
        <f t="shared" si="17"/>
        <v>131.16963574835628</v>
      </c>
      <c r="P55" s="13">
        <f t="shared" si="18"/>
        <v>111.24224997091692</v>
      </c>
      <c r="Q55" s="13">
        <f t="shared" si="19"/>
        <v>113.03018101758451</v>
      </c>
      <c r="R55" s="13">
        <f t="shared" si="20"/>
        <v>110.36704900231263</v>
      </c>
      <c r="S55" s="13">
        <f t="shared" si="21"/>
        <v>186.48674141941231</v>
      </c>
      <c r="T55" s="13">
        <f t="shared" si="22"/>
        <v>145.60921976020109</v>
      </c>
      <c r="U55" s="13">
        <f t="shared" si="23"/>
        <v>115.15737474165884</v>
      </c>
      <c r="V55" s="13">
        <f t="shared" si="24"/>
        <v>142.36088849081963</v>
      </c>
      <c r="W55" s="13">
        <f t="shared" si="25"/>
        <v>128.66746895193853</v>
      </c>
      <c r="AA55" s="8">
        <v>2021</v>
      </c>
      <c r="AB55" s="12">
        <f>'Last 1M'!B102</f>
        <v>1.3678281859256014E-2</v>
      </c>
      <c r="AC55" s="12">
        <f>'Last 1M'!B103</f>
        <v>5.4768592013676898E-2</v>
      </c>
      <c r="AD55" s="12">
        <f>'Last 1M'!B104</f>
        <v>3.2416787264833546E-2</v>
      </c>
      <c r="AE55" s="12">
        <f>'Last 1M'!B105</f>
        <v>4.552845528455296E-2</v>
      </c>
      <c r="AF55" s="12">
        <f>'Last 1M'!B106</f>
        <v>3.6466992009438481E-3</v>
      </c>
      <c r="AG55" s="12">
        <f>'Last 1M'!B107</f>
        <v>2.3243387656959547E-2</v>
      </c>
      <c r="AH55" s="12">
        <f>'Last 1M'!B108</f>
        <v>-2.3759791122715423E-2</v>
      </c>
      <c r="AI55" s="12">
        <f>'Last 1M'!B109</f>
        <v>1.2302754747258726E-2</v>
      </c>
      <c r="AJ55" s="12">
        <f>'Last 1M'!B110</f>
        <v>9.1941875825627406E-3</v>
      </c>
      <c r="AK55" s="12">
        <f>'Last 1M'!B111</f>
        <v>-3.2462432588094003E-3</v>
      </c>
      <c r="AL55" s="12">
        <f>'Last 1M'!B112</f>
        <v>-2.1747124021642139E-2</v>
      </c>
      <c r="AM55" s="12">
        <f>'Last 1M'!B113</f>
        <v>2.5989367985824074E-2</v>
      </c>
      <c r="AN55" s="10">
        <f t="shared" si="27"/>
        <v>0.18258340038373455</v>
      </c>
    </row>
    <row r="56" spans="1:40" ht="21" x14ac:dyDescent="0.5">
      <c r="A56">
        <f t="shared" si="12"/>
        <v>51</v>
      </c>
      <c r="B56" s="2">
        <v>42825</v>
      </c>
      <c r="C56" s="13">
        <v>159.80000000000001</v>
      </c>
      <c r="D56" s="3">
        <v>71754.490999999995</v>
      </c>
      <c r="E56" s="3">
        <v>5088.8</v>
      </c>
      <c r="F56" s="3">
        <v>403.358</v>
      </c>
      <c r="G56" s="3">
        <v>617.66499999999996</v>
      </c>
      <c r="H56" s="3">
        <v>1705.7719999999999</v>
      </c>
      <c r="I56" s="3">
        <v>244.87200000000001</v>
      </c>
      <c r="J56" s="3">
        <v>870.67399999999998</v>
      </c>
      <c r="K56" s="13">
        <v>321.61</v>
      </c>
      <c r="L56">
        <v>365.17399999999998</v>
      </c>
      <c r="M56" s="2">
        <f t="shared" si="15"/>
        <v>42825</v>
      </c>
      <c r="N56" s="13">
        <f t="shared" si="16"/>
        <v>159.80000000000018</v>
      </c>
      <c r="O56" s="13">
        <f t="shared" si="17"/>
        <v>135.49629512308042</v>
      </c>
      <c r="P56" s="13">
        <f t="shared" si="18"/>
        <v>113.61023118071364</v>
      </c>
      <c r="Q56" s="13">
        <f t="shared" si="19"/>
        <v>115.68278764222805</v>
      </c>
      <c r="R56" s="13">
        <f t="shared" si="20"/>
        <v>114.88050738629624</v>
      </c>
      <c r="S56" s="13">
        <f t="shared" si="21"/>
        <v>185.04448161966565</v>
      </c>
      <c r="T56" s="13">
        <f t="shared" si="22"/>
        <v>146.3190889066166</v>
      </c>
      <c r="U56" s="13">
        <f t="shared" si="23"/>
        <v>117.89197615437328</v>
      </c>
      <c r="V56" s="13">
        <f t="shared" si="24"/>
        <v>144.55887012987026</v>
      </c>
      <c r="W56" s="13">
        <f t="shared" si="25"/>
        <v>132.17067555677349</v>
      </c>
      <c r="AA56" s="8">
        <v>2022</v>
      </c>
      <c r="AB56" s="12">
        <f>'Last 1M'!B114</f>
        <v>-1.5544041450777146E-2</v>
      </c>
      <c r="AC56" s="12">
        <f>'Last 1M'!B115</f>
        <v>2.0361509835194136E-2</v>
      </c>
      <c r="AD56" s="12">
        <f>'Last 1M'!B116</f>
        <v>2.0319908299899492E-3</v>
      </c>
      <c r="AE56" s="12">
        <f>'Last 1M'!B117</f>
        <v>-7.9554908485857112E-3</v>
      </c>
      <c r="AF56" s="12">
        <f>'Last 1M'!B118</f>
        <v>-7.3379107919691045E-4</v>
      </c>
      <c r="AG56" s="12">
        <f>'Last 1M'!B119</f>
        <v>-3.8447416732231954E-2</v>
      </c>
      <c r="AH56" s="12">
        <f>'Last 1M'!B120</f>
        <v>-2.4001745581496703E-3</v>
      </c>
      <c r="AI56" s="12">
        <f>'Last 1M'!B121</f>
        <v>1.3560804899387602E-2</v>
      </c>
      <c r="AJ56" s="12">
        <f>'Last 1M'!B122</f>
        <v>-6.7382391022874466E-2</v>
      </c>
      <c r="AK56" s="12">
        <f>'Last 1M'!B123</f>
        <v>-2.4989876786024157E-2</v>
      </c>
      <c r="AL56" s="12">
        <f>'Last 1M'!B124</f>
        <v>5.7015722337585117E-2</v>
      </c>
      <c r="AM56" s="12">
        <f>'Last 1M'!B125</f>
        <v>4.7709923664120968E-3</v>
      </c>
      <c r="AN56" s="10">
        <f t="shared" si="27"/>
        <v>-6.3118228921337782E-2</v>
      </c>
    </row>
    <row r="57" spans="1:40" ht="21" x14ac:dyDescent="0.5">
      <c r="A57">
        <f t="shared" si="12"/>
        <v>52</v>
      </c>
      <c r="B57" s="2">
        <v>42855</v>
      </c>
      <c r="C57">
        <v>161.08000000000001</v>
      </c>
      <c r="D57" s="3">
        <v>74019.349000000002</v>
      </c>
      <c r="E57" s="3">
        <v>5105.451</v>
      </c>
      <c r="F57" s="3">
        <v>412.995</v>
      </c>
      <c r="G57" s="3">
        <v>634.78499999999997</v>
      </c>
      <c r="H57" s="3">
        <v>1724.287</v>
      </c>
      <c r="I57" s="3">
        <v>248.489</v>
      </c>
      <c r="J57" s="3">
        <v>876.68200000000002</v>
      </c>
      <c r="K57" s="13">
        <v>326.08</v>
      </c>
      <c r="L57" s="3">
        <v>372.774</v>
      </c>
      <c r="M57" s="2">
        <f t="shared" si="15"/>
        <v>42855</v>
      </c>
      <c r="N57" s="13">
        <f t="shared" si="16"/>
        <v>161.08000000000018</v>
      </c>
      <c r="O57" s="13">
        <f t="shared" si="17"/>
        <v>139.77309875868659</v>
      </c>
      <c r="P57" s="13">
        <f t="shared" si="18"/>
        <v>113.98197382326002</v>
      </c>
      <c r="Q57" s="13">
        <f t="shared" si="19"/>
        <v>118.44667239103221</v>
      </c>
      <c r="R57" s="13">
        <f t="shared" si="20"/>
        <v>118.06468373828866</v>
      </c>
      <c r="S57" s="13">
        <f t="shared" si="21"/>
        <v>187.05301416515715</v>
      </c>
      <c r="T57" s="13">
        <f t="shared" si="22"/>
        <v>148.48036559229413</v>
      </c>
      <c r="U57" s="13">
        <f t="shared" si="23"/>
        <v>118.70547809968861</v>
      </c>
      <c r="V57" s="13">
        <f t="shared" si="24"/>
        <v>146.56806806986128</v>
      </c>
      <c r="W57" s="13">
        <f t="shared" si="25"/>
        <v>134.92141119028375</v>
      </c>
      <c r="AA57" s="8">
        <v>2023</v>
      </c>
      <c r="AB57" s="12">
        <f>'Last 1M'!B126</f>
        <v>3.6534271828389642E-2</v>
      </c>
      <c r="AC57" s="12">
        <f>'Last 1M'!B127</f>
        <v>-1.9401778496362931E-3</v>
      </c>
      <c r="AD57" s="12">
        <f>'Last 1M'!B128</f>
        <v>-1.8359522652411364E-3</v>
      </c>
      <c r="AE57" s="12">
        <f>'Last 1M'!B129</f>
        <v>2.0070327292399215E-2</v>
      </c>
      <c r="AF57" s="12"/>
      <c r="AG57" s="12"/>
      <c r="AH57" s="12"/>
      <c r="AI57" s="12"/>
      <c r="AJ57" s="12"/>
      <c r="AK57" s="12"/>
      <c r="AL57" s="12"/>
      <c r="AM57" s="12"/>
      <c r="AN57" s="10">
        <f t="shared" si="27"/>
        <v>5.3348974917602376E-2</v>
      </c>
    </row>
    <row r="58" spans="1:40" x14ac:dyDescent="0.35">
      <c r="A58">
        <f t="shared" si="12"/>
        <v>53</v>
      </c>
      <c r="B58" s="2">
        <v>42886</v>
      </c>
      <c r="C58">
        <v>161.94999999999999</v>
      </c>
      <c r="D58" s="3">
        <v>76617.854000000007</v>
      </c>
      <c r="E58" s="3">
        <v>5243.5529999999999</v>
      </c>
      <c r="F58" s="3">
        <v>413.16899999999998</v>
      </c>
      <c r="G58" s="3">
        <v>674.99900000000002</v>
      </c>
      <c r="H58" s="3">
        <v>1762.059</v>
      </c>
      <c r="I58" s="3">
        <v>253.726</v>
      </c>
      <c r="J58" s="3">
        <v>873.75</v>
      </c>
      <c r="K58" s="13">
        <v>331.91</v>
      </c>
      <c r="L58" s="3">
        <v>381.88799999999998</v>
      </c>
      <c r="M58" s="2">
        <f t="shared" si="15"/>
        <v>42886</v>
      </c>
      <c r="N58" s="13">
        <f t="shared" si="16"/>
        <v>161.95000000000016</v>
      </c>
      <c r="O58" s="13">
        <f t="shared" si="17"/>
        <v>144.67993867144969</v>
      </c>
      <c r="P58" s="13">
        <f t="shared" si="18"/>
        <v>117.06517617873064</v>
      </c>
      <c r="Q58" s="13">
        <f t="shared" si="19"/>
        <v>118.49657546733104</v>
      </c>
      <c r="R58" s="13">
        <f t="shared" si="20"/>
        <v>125.54415031650262</v>
      </c>
      <c r="S58" s="13">
        <f t="shared" si="21"/>
        <v>191.15057243187627</v>
      </c>
      <c r="T58" s="13">
        <f t="shared" si="22"/>
        <v>151.60964565944738</v>
      </c>
      <c r="U58" s="13">
        <f t="shared" si="23"/>
        <v>118.30847615167519</v>
      </c>
      <c r="V58" s="13">
        <f t="shared" si="24"/>
        <v>149.18856560680712</v>
      </c>
      <c r="W58" s="13">
        <f t="shared" si="25"/>
        <v>138.22012231710119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x14ac:dyDescent="0.35">
      <c r="A59">
        <f t="shared" si="12"/>
        <v>54</v>
      </c>
      <c r="B59" s="2">
        <v>42916</v>
      </c>
      <c r="C59">
        <v>162.71</v>
      </c>
      <c r="D59" s="3">
        <v>77229.119000000006</v>
      </c>
      <c r="E59" s="3">
        <v>5279.0429999999997</v>
      </c>
      <c r="F59" s="3">
        <v>413.38400000000001</v>
      </c>
      <c r="G59" s="3">
        <v>696.45899999999995</v>
      </c>
      <c r="H59" s="3">
        <v>1809.3330000000001</v>
      </c>
      <c r="I59" s="3">
        <v>267.02499999999998</v>
      </c>
      <c r="J59" s="3">
        <v>881.505</v>
      </c>
      <c r="K59" s="13">
        <v>335.42</v>
      </c>
      <c r="L59" s="3">
        <v>388.65499999999997</v>
      </c>
      <c r="M59" s="2">
        <f t="shared" si="15"/>
        <v>42916</v>
      </c>
      <c r="N59" s="13">
        <f t="shared" si="16"/>
        <v>162.71000000000021</v>
      </c>
      <c r="O59" s="13">
        <f t="shared" si="17"/>
        <v>145.83420987711415</v>
      </c>
      <c r="P59" s="13">
        <f t="shared" si="18"/>
        <v>117.85750975533091</v>
      </c>
      <c r="Q59" s="13">
        <f t="shared" si="19"/>
        <v>118.55823731448191</v>
      </c>
      <c r="R59" s="13">
        <f t="shared" si="20"/>
        <v>129.53553025305385</v>
      </c>
      <c r="S59" s="13">
        <f t="shared" si="21"/>
        <v>196.27892066604127</v>
      </c>
      <c r="T59" s="13">
        <f t="shared" si="22"/>
        <v>159.55623638182107</v>
      </c>
      <c r="U59" s="13">
        <f t="shared" si="23"/>
        <v>119.35852734773384</v>
      </c>
      <c r="V59" s="13">
        <f t="shared" si="24"/>
        <v>150.76625794894773</v>
      </c>
      <c r="W59" s="13">
        <f t="shared" si="25"/>
        <v>140.66936284762278</v>
      </c>
    </row>
    <row r="60" spans="1:40" x14ac:dyDescent="0.35">
      <c r="A60">
        <f t="shared" si="12"/>
        <v>55</v>
      </c>
      <c r="B60" s="2">
        <v>42947</v>
      </c>
      <c r="C60">
        <v>163.89</v>
      </c>
      <c r="D60" s="3">
        <v>80126.3</v>
      </c>
      <c r="E60" s="3">
        <v>5478.0789999999997</v>
      </c>
      <c r="F60" s="3">
        <v>412.82400000000001</v>
      </c>
      <c r="G60" s="3">
        <v>702.87800000000004</v>
      </c>
      <c r="H60" s="3">
        <v>1815.297</v>
      </c>
      <c r="I60" s="3">
        <v>272.37599999999998</v>
      </c>
      <c r="J60" s="3">
        <v>887.24</v>
      </c>
      <c r="K60" s="13">
        <v>343.56</v>
      </c>
      <c r="L60" s="3">
        <v>403.37900000000002</v>
      </c>
      <c r="M60" s="2">
        <f t="shared" si="15"/>
        <v>42947</v>
      </c>
      <c r="N60" s="13">
        <f t="shared" si="16"/>
        <v>163.89000000000019</v>
      </c>
      <c r="O60" s="13">
        <f t="shared" si="17"/>
        <v>151.30504921176961</v>
      </c>
      <c r="P60" s="13">
        <f t="shared" si="18"/>
        <v>122.30109684330537</v>
      </c>
      <c r="Q60" s="13">
        <f t="shared" si="19"/>
        <v>118.39762971260058</v>
      </c>
      <c r="R60" s="13">
        <f t="shared" si="20"/>
        <v>130.72941039344167</v>
      </c>
      <c r="S60" s="13">
        <f t="shared" si="21"/>
        <v>196.92590355026007</v>
      </c>
      <c r="T60" s="13">
        <f t="shared" si="22"/>
        <v>162.75363520544855</v>
      </c>
      <c r="U60" s="13">
        <f t="shared" si="23"/>
        <v>120.13506424127303</v>
      </c>
      <c r="V60" s="13">
        <f t="shared" si="24"/>
        <v>154.42506583072114</v>
      </c>
      <c r="W60" s="13">
        <f t="shared" si="25"/>
        <v>145.99855119864978</v>
      </c>
    </row>
    <row r="61" spans="1:40" x14ac:dyDescent="0.35">
      <c r="A61">
        <f t="shared" si="12"/>
        <v>56</v>
      </c>
      <c r="B61" s="2">
        <v>42978</v>
      </c>
      <c r="C61">
        <v>164.85</v>
      </c>
      <c r="D61" s="3">
        <v>81659.576000000001</v>
      </c>
      <c r="E61" s="3">
        <v>5442.8590000000004</v>
      </c>
      <c r="F61" s="3">
        <v>416.43200000000002</v>
      </c>
      <c r="G61" s="3">
        <v>690.63400000000001</v>
      </c>
      <c r="H61" s="3">
        <v>1807.2180000000001</v>
      </c>
      <c r="I61" s="3">
        <v>276.38499999999999</v>
      </c>
      <c r="J61" s="3">
        <v>924.77200000000005</v>
      </c>
      <c r="K61" s="13">
        <v>345.89</v>
      </c>
      <c r="L61" s="3">
        <v>408.64800000000002</v>
      </c>
      <c r="M61" s="2">
        <f t="shared" si="15"/>
        <v>42978</v>
      </c>
      <c r="N61" s="13">
        <f t="shared" si="16"/>
        <v>164.85000000000016</v>
      </c>
      <c r="O61" s="13">
        <f t="shared" si="17"/>
        <v>154.2003832111584</v>
      </c>
      <c r="P61" s="13">
        <f t="shared" si="18"/>
        <v>121.51479116373757</v>
      </c>
      <c r="Q61" s="13">
        <f t="shared" si="19"/>
        <v>119.43240154757883</v>
      </c>
      <c r="R61" s="13">
        <f t="shared" si="20"/>
        <v>128.45212912861717</v>
      </c>
      <c r="S61" s="13">
        <f t="shared" si="21"/>
        <v>196.04948257078257</v>
      </c>
      <c r="T61" s="13">
        <f t="shared" si="22"/>
        <v>165.14914480812516</v>
      </c>
      <c r="U61" s="13">
        <f t="shared" si="23"/>
        <v>125.21701414333276</v>
      </c>
      <c r="V61" s="13">
        <f t="shared" si="24"/>
        <v>155.47236587550393</v>
      </c>
      <c r="W61" s="13">
        <f t="shared" si="25"/>
        <v>147.90560725825051</v>
      </c>
    </row>
    <row r="62" spans="1:40" x14ac:dyDescent="0.35">
      <c r="A62">
        <f t="shared" si="12"/>
        <v>57</v>
      </c>
      <c r="B62" s="2">
        <v>43008</v>
      </c>
      <c r="C62">
        <v>165.88</v>
      </c>
      <c r="D62" s="3">
        <v>81217.008000000002</v>
      </c>
      <c r="E62" s="3">
        <v>5369.6019999999999</v>
      </c>
      <c r="F62" s="3">
        <v>414.09199999999998</v>
      </c>
      <c r="G62" s="3">
        <v>715.95399999999995</v>
      </c>
      <c r="H62" s="3">
        <v>1884.5740000000001</v>
      </c>
      <c r="I62" s="3">
        <v>268.40300000000002</v>
      </c>
      <c r="J62" s="3">
        <v>956.37</v>
      </c>
      <c r="K62" s="13">
        <v>347.62</v>
      </c>
      <c r="L62" s="3">
        <v>409.80599999999998</v>
      </c>
      <c r="M62" s="2">
        <f t="shared" si="15"/>
        <v>43008</v>
      </c>
      <c r="N62" s="13">
        <f t="shared" si="16"/>
        <v>165.88000000000019</v>
      </c>
      <c r="O62" s="13">
        <f t="shared" si="17"/>
        <v>153.36466793390792</v>
      </c>
      <c r="P62" s="13">
        <f t="shared" si="18"/>
        <v>119.87928874556323</v>
      </c>
      <c r="Q62" s="13">
        <f t="shared" si="19"/>
        <v>118.76129121114614</v>
      </c>
      <c r="R62" s="13">
        <f t="shared" si="20"/>
        <v>133.16143667724145</v>
      </c>
      <c r="S62" s="13">
        <f t="shared" si="21"/>
        <v>204.44116734469773</v>
      </c>
      <c r="T62" s="13">
        <f t="shared" si="22"/>
        <v>160.37963678902699</v>
      </c>
      <c r="U62" s="13">
        <f t="shared" si="23"/>
        <v>129.49548193096152</v>
      </c>
      <c r="V62" s="13">
        <f t="shared" si="24"/>
        <v>156.24997492163024</v>
      </c>
      <c r="W62" s="13">
        <f t="shared" si="25"/>
        <v>148.32473250346166</v>
      </c>
    </row>
    <row r="63" spans="1:40" x14ac:dyDescent="0.35">
      <c r="A63">
        <f>A62+1</f>
        <v>58</v>
      </c>
      <c r="B63" s="2">
        <v>43039</v>
      </c>
      <c r="C63">
        <v>169.53</v>
      </c>
      <c r="D63" s="3">
        <v>81440.895000000004</v>
      </c>
      <c r="E63" s="3">
        <v>5657.1689999999999</v>
      </c>
      <c r="F63" s="3">
        <v>414.13600000000002</v>
      </c>
      <c r="G63" s="3">
        <v>759.17899999999997</v>
      </c>
      <c r="H63" s="3">
        <v>1990.105</v>
      </c>
      <c r="I63" s="3">
        <v>283.88099999999997</v>
      </c>
      <c r="J63" s="3">
        <v>976.15700000000004</v>
      </c>
      <c r="K63" s="13">
        <v>364.07</v>
      </c>
      <c r="L63" s="3">
        <v>426.47699999999998</v>
      </c>
      <c r="M63" s="2">
        <f t="shared" si="15"/>
        <v>43039</v>
      </c>
      <c r="N63" s="13">
        <f t="shared" si="16"/>
        <v>169.53000000000023</v>
      </c>
      <c r="O63" s="13">
        <f t="shared" si="17"/>
        <v>153.78744090049787</v>
      </c>
      <c r="P63" s="13">
        <f t="shared" si="18"/>
        <v>126.29937861939285</v>
      </c>
      <c r="Q63" s="13">
        <f t="shared" si="19"/>
        <v>118.7739103798654</v>
      </c>
      <c r="R63" s="13">
        <f t="shared" si="20"/>
        <v>141.20092399119426</v>
      </c>
      <c r="S63" s="13">
        <f t="shared" si="21"/>
        <v>215.88931468783909</v>
      </c>
      <c r="T63" s="13">
        <f t="shared" si="22"/>
        <v>169.62825181278063</v>
      </c>
      <c r="U63" s="13">
        <f t="shared" si="23"/>
        <v>132.17470346757176</v>
      </c>
      <c r="V63" s="13">
        <f t="shared" si="24"/>
        <v>163.64400313479641</v>
      </c>
      <c r="W63" s="13">
        <f t="shared" si="25"/>
        <v>154.35861589112608</v>
      </c>
    </row>
    <row r="64" spans="1:40" x14ac:dyDescent="0.35">
      <c r="A64">
        <v>59</v>
      </c>
      <c r="B64" s="2">
        <v>43069</v>
      </c>
      <c r="C64">
        <v>168.88</v>
      </c>
      <c r="D64" s="3">
        <v>84265.659</v>
      </c>
      <c r="E64" s="3">
        <v>5811.2709999999997</v>
      </c>
      <c r="F64" s="3">
        <v>407.18799999999999</v>
      </c>
      <c r="G64" s="3">
        <v>737.45799999999997</v>
      </c>
      <c r="H64" s="3">
        <v>2018.5139999999999</v>
      </c>
      <c r="I64" s="3">
        <v>272.952</v>
      </c>
      <c r="J64" s="3">
        <v>976.92100000000005</v>
      </c>
      <c r="K64" s="13">
        <v>365.93</v>
      </c>
      <c r="L64" s="3">
        <v>426.995</v>
      </c>
      <c r="M64" s="2">
        <f t="shared" si="15"/>
        <v>43069</v>
      </c>
      <c r="N64" s="13">
        <f t="shared" si="16"/>
        <v>168.88000000000022</v>
      </c>
      <c r="O64" s="13">
        <f t="shared" si="17"/>
        <v>159.12153290314413</v>
      </c>
      <c r="P64" s="13">
        <f t="shared" si="18"/>
        <v>129.73978968789825</v>
      </c>
      <c r="Q64" s="13">
        <f t="shared" si="19"/>
        <v>116.78122891938065</v>
      </c>
      <c r="R64" s="13">
        <f t="shared" si="20"/>
        <v>137.16100024460388</v>
      </c>
      <c r="S64" s="13">
        <f t="shared" si="21"/>
        <v>218.97116189739177</v>
      </c>
      <c r="T64" s="13">
        <f t="shared" si="22"/>
        <v>163.09781418552879</v>
      </c>
      <c r="U64" s="13">
        <f t="shared" si="23"/>
        <v>132.27815145129696</v>
      </c>
      <c r="V64" s="13">
        <f t="shared" si="24"/>
        <v>164.48004523063162</v>
      </c>
      <c r="W64" s="13">
        <f t="shared" si="25"/>
        <v>154.54610024088379</v>
      </c>
    </row>
    <row r="65" spans="1:23" x14ac:dyDescent="0.35">
      <c r="A65">
        <f>A64+1</f>
        <v>60</v>
      </c>
      <c r="B65" s="2">
        <v>43100</v>
      </c>
      <c r="C65">
        <v>168.94</v>
      </c>
      <c r="D65" s="3">
        <v>86629.198999999993</v>
      </c>
      <c r="E65" s="3">
        <v>5818.2979999999998</v>
      </c>
      <c r="F65" s="3">
        <v>428.05799999999999</v>
      </c>
      <c r="G65" s="3">
        <v>745.37300000000005</v>
      </c>
      <c r="H65" s="3">
        <v>2046.116</v>
      </c>
      <c r="I65" s="3">
        <v>274.012</v>
      </c>
      <c r="J65" s="3">
        <v>1023.029</v>
      </c>
      <c r="K65" s="13">
        <v>370.43</v>
      </c>
      <c r="L65" s="3">
        <v>435.87900000000002</v>
      </c>
      <c r="M65" s="2">
        <f t="shared" si="15"/>
        <v>43100</v>
      </c>
      <c r="N65" s="13">
        <f t="shared" si="16"/>
        <v>168.94000000000023</v>
      </c>
      <c r="O65" s="13">
        <f t="shared" si="17"/>
        <v>163.58468090840563</v>
      </c>
      <c r="P65" s="13">
        <f t="shared" si="18"/>
        <v>129.89667128955423</v>
      </c>
      <c r="Q65" s="13">
        <f t="shared" si="19"/>
        <v>122.76673008235076</v>
      </c>
      <c r="R65" s="13">
        <f t="shared" si="20"/>
        <v>138.63312383257235</v>
      </c>
      <c r="S65" s="13">
        <f t="shared" si="21"/>
        <v>221.96546464222874</v>
      </c>
      <c r="T65" s="13">
        <f t="shared" si="22"/>
        <v>163.73119911414869</v>
      </c>
      <c r="U65" s="13">
        <f t="shared" si="23"/>
        <v>138.52131851098386</v>
      </c>
      <c r="V65" s="13">
        <f t="shared" si="24"/>
        <v>166.5027277205555</v>
      </c>
      <c r="W65" s="13">
        <f t="shared" si="25"/>
        <v>157.76156542089763</v>
      </c>
    </row>
    <row r="66" spans="1:23" x14ac:dyDescent="0.35">
      <c r="A66">
        <v>61</v>
      </c>
      <c r="B66" s="2">
        <v>43131</v>
      </c>
      <c r="C66">
        <v>174.24</v>
      </c>
      <c r="D66" s="3">
        <v>90701.006999999998</v>
      </c>
      <c r="E66" s="3">
        <v>6066.0469999999996</v>
      </c>
      <c r="F66" s="3">
        <v>444.33</v>
      </c>
      <c r="G66" s="3">
        <v>770.76599999999996</v>
      </c>
      <c r="H66" s="3">
        <v>2073.5</v>
      </c>
      <c r="I66" s="3">
        <v>288.75599999999997</v>
      </c>
      <c r="J66" s="3">
        <v>1066.6130000000001</v>
      </c>
      <c r="K66" s="13">
        <v>384.94</v>
      </c>
      <c r="L66" s="3">
        <v>459.887</v>
      </c>
      <c r="M66" s="2">
        <f t="shared" si="15"/>
        <v>43131</v>
      </c>
      <c r="N66" s="13">
        <f t="shared" si="16"/>
        <v>174.24000000000024</v>
      </c>
      <c r="O66" s="13">
        <f t="shared" si="17"/>
        <v>171.27360589085055</v>
      </c>
      <c r="P66" s="13">
        <f t="shared" si="18"/>
        <v>135.42780262990769</v>
      </c>
      <c r="Q66" s="13">
        <f t="shared" si="19"/>
        <v>127.43352811415956</v>
      </c>
      <c r="R66" s="13">
        <f t="shared" si="20"/>
        <v>143.35600876867883</v>
      </c>
      <c r="S66" s="13">
        <f t="shared" si="21"/>
        <v>224.93611844864185</v>
      </c>
      <c r="T66" s="13">
        <f t="shared" si="22"/>
        <v>172.54122495148064</v>
      </c>
      <c r="U66" s="13">
        <f t="shared" si="23"/>
        <v>144.4227280956415</v>
      </c>
      <c r="V66" s="13">
        <f t="shared" si="24"/>
        <v>173.02475503806559</v>
      </c>
      <c r="W66" s="13">
        <f t="shared" si="25"/>
        <v>166.45099451159689</v>
      </c>
    </row>
    <row r="67" spans="1:23" x14ac:dyDescent="0.35">
      <c r="A67">
        <v>62</v>
      </c>
      <c r="B67" s="2">
        <v>43159</v>
      </c>
      <c r="C67">
        <v>170.61</v>
      </c>
      <c r="D67" s="3">
        <v>87828.567999999999</v>
      </c>
      <c r="E67" s="3">
        <v>6007.1930000000002</v>
      </c>
      <c r="F67" s="3">
        <v>440.25299999999999</v>
      </c>
      <c r="G67" s="3">
        <v>731.70799999999997</v>
      </c>
      <c r="H67" s="3">
        <v>1996.433</v>
      </c>
      <c r="I67" s="3">
        <v>280.50799999999998</v>
      </c>
      <c r="J67" s="3">
        <v>1093.5650000000001</v>
      </c>
      <c r="K67" s="13">
        <v>374.73</v>
      </c>
      <c r="L67" s="3">
        <v>443.54</v>
      </c>
      <c r="M67" s="2">
        <f t="shared" si="15"/>
        <v>43159</v>
      </c>
      <c r="N67" s="13">
        <f t="shared" si="16"/>
        <v>170.61000000000024</v>
      </c>
      <c r="O67" s="13">
        <f t="shared" si="17"/>
        <v>165.84948766434056</v>
      </c>
      <c r="P67" s="13">
        <f t="shared" si="18"/>
        <v>134.11385503009836</v>
      </c>
      <c r="Q67" s="13">
        <f t="shared" si="19"/>
        <v>126.2642474126057</v>
      </c>
      <c r="R67" s="13">
        <f t="shared" si="20"/>
        <v>136.09154849086812</v>
      </c>
      <c r="S67" s="13">
        <f t="shared" si="21"/>
        <v>216.57578479034356</v>
      </c>
      <c r="T67" s="13">
        <f t="shared" si="22"/>
        <v>167.61277316727595</v>
      </c>
      <c r="U67" s="13">
        <f t="shared" si="23"/>
        <v>148.07211298747552</v>
      </c>
      <c r="V67" s="13">
        <f t="shared" si="24"/>
        <v>168.43551321092721</v>
      </c>
      <c r="W67" s="13">
        <f t="shared" si="25"/>
        <v>160.53437932725581</v>
      </c>
    </row>
    <row r="68" spans="1:23" x14ac:dyDescent="0.35">
      <c r="A68">
        <v>63</v>
      </c>
      <c r="B68" s="2">
        <v>43190</v>
      </c>
      <c r="C68">
        <v>167.48</v>
      </c>
      <c r="D68" s="3">
        <v>85755.78</v>
      </c>
      <c r="E68" s="3">
        <v>5867.4059999999999</v>
      </c>
      <c r="F68" s="3">
        <v>443.98899999999998</v>
      </c>
      <c r="G68" s="3">
        <v>738.404</v>
      </c>
      <c r="H68" s="3">
        <v>1947.78</v>
      </c>
      <c r="I68" s="3">
        <v>283.74900000000002</v>
      </c>
      <c r="J68" s="3">
        <v>1069.4090000000001</v>
      </c>
      <c r="K68" s="13">
        <v>363.05</v>
      </c>
      <c r="L68" s="3">
        <v>433.96800000000002</v>
      </c>
      <c r="M68" s="2">
        <f t="shared" si="15"/>
        <v>43190</v>
      </c>
      <c r="N68" s="13">
        <f t="shared" si="16"/>
        <v>167.48000000000022</v>
      </c>
      <c r="O68" s="13">
        <f t="shared" si="17"/>
        <v>161.9353759389075</v>
      </c>
      <c r="P68" s="13">
        <f t="shared" si="18"/>
        <v>130.99303413203626</v>
      </c>
      <c r="Q68" s="13">
        <f t="shared" si="19"/>
        <v>127.33572955658539</v>
      </c>
      <c r="R68" s="13">
        <f t="shared" si="20"/>
        <v>137.33694830704459</v>
      </c>
      <c r="S68" s="13">
        <f t="shared" si="21"/>
        <v>211.29784074844252</v>
      </c>
      <c r="T68" s="13">
        <f t="shared" si="22"/>
        <v>169.5493774631789</v>
      </c>
      <c r="U68" s="13">
        <f t="shared" si="23"/>
        <v>144.80131521932688</v>
      </c>
      <c r="V68" s="13">
        <f t="shared" si="24"/>
        <v>163.18552843708036</v>
      </c>
      <c r="W68" s="13">
        <f t="shared" si="25"/>
        <v>157.06990018462943</v>
      </c>
    </row>
    <row r="69" spans="1:23" x14ac:dyDescent="0.35">
      <c r="A69">
        <v>64</v>
      </c>
      <c r="B69" s="2">
        <v>43220</v>
      </c>
      <c r="C69">
        <v>169.77</v>
      </c>
      <c r="D69" s="3">
        <v>88599.114000000001</v>
      </c>
      <c r="E69" s="3">
        <v>6294.0249999999996</v>
      </c>
      <c r="F69" s="3">
        <v>446.43099999999998</v>
      </c>
      <c r="G69" s="3">
        <v>760.22900000000004</v>
      </c>
      <c r="H69" s="3">
        <v>2017.4690000000001</v>
      </c>
      <c r="I69" s="3">
        <v>274.76900000000001</v>
      </c>
      <c r="J69" s="3">
        <v>1076.2329999999999</v>
      </c>
      <c r="K69" s="13">
        <v>369.89</v>
      </c>
      <c r="L69" s="3">
        <v>441.654</v>
      </c>
      <c r="M69" s="2">
        <f t="shared" si="15"/>
        <v>43220</v>
      </c>
      <c r="N69" s="13">
        <f t="shared" si="16"/>
        <v>169.77000000000024</v>
      </c>
      <c r="O69" s="13">
        <f t="shared" si="17"/>
        <v>167.30453426514367</v>
      </c>
      <c r="P69" s="13">
        <f t="shared" si="18"/>
        <v>140.51753562867296</v>
      </c>
      <c r="Q69" s="13">
        <f t="shared" si="19"/>
        <v>128.03609342050359</v>
      </c>
      <c r="R69" s="13">
        <f t="shared" si="20"/>
        <v>141.39621518100688</v>
      </c>
      <c r="S69" s="13">
        <f t="shared" si="21"/>
        <v>218.85779886687388</v>
      </c>
      <c r="T69" s="13">
        <f t="shared" si="22"/>
        <v>164.18353155845554</v>
      </c>
      <c r="U69" s="13">
        <f t="shared" si="23"/>
        <v>145.72530611061046</v>
      </c>
      <c r="V69" s="13">
        <f t="shared" si="24"/>
        <v>166.26000582176462</v>
      </c>
      <c r="W69" s="13">
        <f t="shared" si="25"/>
        <v>159.85176256346625</v>
      </c>
    </row>
    <row r="70" spans="1:23" x14ac:dyDescent="0.35">
      <c r="A70">
        <v>65</v>
      </c>
      <c r="B70" s="2">
        <v>43251</v>
      </c>
      <c r="C70" s="13">
        <v>172.5</v>
      </c>
      <c r="D70" s="3">
        <v>89071.904999999999</v>
      </c>
      <c r="E70" s="3">
        <v>5979.8670000000002</v>
      </c>
      <c r="F70" s="3">
        <v>416.05700000000002</v>
      </c>
      <c r="G70" s="3">
        <v>727.07600000000002</v>
      </c>
      <c r="H70" s="3">
        <v>1989.357</v>
      </c>
      <c r="I70" s="3">
        <v>277.79700000000003</v>
      </c>
      <c r="J70" s="3">
        <v>1037.146</v>
      </c>
      <c r="K70" s="13">
        <v>370.9</v>
      </c>
      <c r="L70" s="3">
        <v>439.77199999999999</v>
      </c>
      <c r="M70" s="2">
        <f t="shared" ref="M70:M101" si="32">B70</f>
        <v>43251</v>
      </c>
      <c r="N70" s="13">
        <f t="shared" ref="N70:N101" si="33">(C70/C69-1)*N69+N69</f>
        <v>172.5000000000002</v>
      </c>
      <c r="O70" s="13">
        <f t="shared" ref="O70:O101" si="34">(D70/D69-1)*O69+O69</f>
        <v>168.19732059774458</v>
      </c>
      <c r="P70" s="13">
        <f t="shared" ref="P70:P101" si="35">(E70/E69-1)*P69+P69</f>
        <v>133.50378719932408</v>
      </c>
      <c r="Q70" s="13">
        <f t="shared" ref="Q70:Q101" si="36">(F70/F69-1)*Q69+Q69</f>
        <v>119.32485181417613</v>
      </c>
      <c r="R70" s="13">
        <f t="shared" ref="R70:R101" si="37">(G70/G69-1)*R69+R69</f>
        <v>135.23003535638045</v>
      </c>
      <c r="S70" s="13">
        <f t="shared" ref="S70:S101" si="38">(H70/H69-1)*S69+S69</f>
        <v>215.80817062388945</v>
      </c>
      <c r="T70" s="13">
        <f t="shared" ref="T70:T101" si="39">(I70/I69-1)*T69+T69</f>
        <v>165.99286133568296</v>
      </c>
      <c r="U70" s="13">
        <f t="shared" ref="U70:U101" si="40">(J70/J69-1)*U69+U69</f>
        <v>140.43280435685878</v>
      </c>
      <c r="V70" s="13">
        <f t="shared" ref="V70:V101" si="41">(K70/K69-1)*V69+V69</f>
        <v>166.7139856695031</v>
      </c>
      <c r="W70" s="13">
        <f t="shared" ref="W70:W101" si="42">(L70/L69-1)*W69+W69</f>
        <v>159.17059355527331</v>
      </c>
    </row>
    <row r="71" spans="1:23" x14ac:dyDescent="0.35">
      <c r="A71">
        <v>66</v>
      </c>
      <c r="B71" s="2">
        <v>43281</v>
      </c>
      <c r="C71" s="13">
        <v>168.05</v>
      </c>
      <c r="D71" s="3">
        <v>84713.631999999998</v>
      </c>
      <c r="E71" s="3">
        <v>5642.3980000000001</v>
      </c>
      <c r="F71" s="3">
        <v>410.62400000000002</v>
      </c>
      <c r="G71" s="3">
        <v>701.40300000000002</v>
      </c>
      <c r="H71" s="3">
        <v>1971.127</v>
      </c>
      <c r="I71" s="3">
        <v>277.95699999999999</v>
      </c>
      <c r="J71" s="3">
        <v>963.10599999999999</v>
      </c>
      <c r="K71" s="13">
        <v>365.05</v>
      </c>
      <c r="L71" s="3">
        <v>429.39</v>
      </c>
      <c r="M71" s="2">
        <f t="shared" si="32"/>
        <v>43281</v>
      </c>
      <c r="N71" s="13">
        <f t="shared" si="33"/>
        <v>168.05000000000021</v>
      </c>
      <c r="O71" s="13">
        <f t="shared" si="34"/>
        <v>159.96745461437425</v>
      </c>
      <c r="P71" s="13">
        <f t="shared" si="35"/>
        <v>125.96960800062807</v>
      </c>
      <c r="Q71" s="13">
        <f t="shared" si="36"/>
        <v>117.76667127663819</v>
      </c>
      <c r="R71" s="13">
        <f t="shared" si="37"/>
        <v>130.45507276965725</v>
      </c>
      <c r="S71" s="13">
        <f t="shared" si="38"/>
        <v>213.8305552685392</v>
      </c>
      <c r="T71" s="13">
        <f t="shared" si="39"/>
        <v>166.08846660792747</v>
      </c>
      <c r="U71" s="13">
        <f t="shared" si="40"/>
        <v>130.40755734767993</v>
      </c>
      <c r="V71" s="13">
        <f t="shared" si="41"/>
        <v>164.08449843260209</v>
      </c>
      <c r="W71" s="13">
        <f t="shared" si="42"/>
        <v>155.41294390433862</v>
      </c>
    </row>
    <row r="72" spans="1:23" x14ac:dyDescent="0.35">
      <c r="A72">
        <v>67</v>
      </c>
      <c r="B72" s="2">
        <v>43312</v>
      </c>
      <c r="C72" s="13">
        <v>166.1</v>
      </c>
      <c r="D72" s="3">
        <v>86105.527000000002</v>
      </c>
      <c r="E72" s="3">
        <v>5729.5029999999997</v>
      </c>
      <c r="F72" s="3">
        <v>432.74200000000002</v>
      </c>
      <c r="G72" s="3">
        <v>693.19500000000005</v>
      </c>
      <c r="H72" s="3">
        <v>1999.992</v>
      </c>
      <c r="I72" s="3">
        <v>293.43900000000002</v>
      </c>
      <c r="J72" s="3">
        <v>1042.56</v>
      </c>
      <c r="K72" s="13">
        <v>367.46</v>
      </c>
      <c r="L72" s="3">
        <v>434.12799999999999</v>
      </c>
      <c r="M72" s="2">
        <f t="shared" si="32"/>
        <v>43312</v>
      </c>
      <c r="N72" s="13">
        <f t="shared" si="33"/>
        <v>166.10000000000019</v>
      </c>
      <c r="O72" s="13">
        <f t="shared" si="34"/>
        <v>162.59581435983378</v>
      </c>
      <c r="P72" s="13">
        <f t="shared" si="35"/>
        <v>127.91427455993399</v>
      </c>
      <c r="Q72" s="13">
        <f t="shared" si="36"/>
        <v>124.1100979523724</v>
      </c>
      <c r="R72" s="13">
        <f t="shared" si="37"/>
        <v>128.92845364015062</v>
      </c>
      <c r="S72" s="13">
        <f t="shared" si="38"/>
        <v>216.96186998231789</v>
      </c>
      <c r="T72" s="13">
        <f t="shared" si="39"/>
        <v>175.33947176348727</v>
      </c>
      <c r="U72" s="13">
        <f t="shared" si="40"/>
        <v>141.16587684885897</v>
      </c>
      <c r="V72" s="13">
        <f t="shared" si="41"/>
        <v>165.16775727720574</v>
      </c>
      <c r="W72" s="13">
        <f t="shared" si="42"/>
        <v>157.12781040849279</v>
      </c>
    </row>
    <row r="73" spans="1:23" x14ac:dyDescent="0.35">
      <c r="A73">
        <v>68</v>
      </c>
      <c r="B73" s="2">
        <v>43343</v>
      </c>
      <c r="C73" s="13">
        <v>164.54</v>
      </c>
      <c r="D73" s="3">
        <v>84164.138999999996</v>
      </c>
      <c r="E73" s="3">
        <v>5669.7659999999996</v>
      </c>
      <c r="F73" s="3">
        <v>440.709</v>
      </c>
      <c r="G73" s="3">
        <v>702.678</v>
      </c>
      <c r="H73" s="3">
        <v>1985.527</v>
      </c>
      <c r="I73" s="3">
        <v>297.44299999999998</v>
      </c>
      <c r="J73" s="3">
        <v>1048.3320000000001</v>
      </c>
      <c r="K73" s="13">
        <v>368.37</v>
      </c>
      <c r="L73" s="3">
        <v>434.32299999999998</v>
      </c>
      <c r="M73" s="2">
        <f t="shared" si="32"/>
        <v>43343</v>
      </c>
      <c r="N73" s="13">
        <f t="shared" si="33"/>
        <v>164.54000000000019</v>
      </c>
      <c r="O73" s="13">
        <f t="shared" si="34"/>
        <v>158.92982944752484</v>
      </c>
      <c r="P73" s="13">
        <f t="shared" si="35"/>
        <v>126.58061350427404</v>
      </c>
      <c r="Q73" s="13">
        <f t="shared" si="36"/>
        <v>126.39502788842333</v>
      </c>
      <c r="R73" s="13">
        <f t="shared" si="37"/>
        <v>130.69221207157258</v>
      </c>
      <c r="S73" s="13">
        <f t="shared" si="38"/>
        <v>215.39268698093878</v>
      </c>
      <c r="T73" s="13">
        <f t="shared" si="39"/>
        <v>177.7319937014062</v>
      </c>
      <c r="U73" s="13">
        <f t="shared" si="40"/>
        <v>141.94742365784037</v>
      </c>
      <c r="V73" s="13">
        <f t="shared" si="41"/>
        <v>165.57678862516815</v>
      </c>
      <c r="W73" s="13">
        <f t="shared" si="42"/>
        <v>157.19838849382629</v>
      </c>
    </row>
    <row r="74" spans="1:23" x14ac:dyDescent="0.35">
      <c r="A74">
        <v>69</v>
      </c>
      <c r="B74" s="2">
        <v>43373</v>
      </c>
      <c r="C74" s="13">
        <v>162.47999999999999</v>
      </c>
      <c r="D74" s="3">
        <v>83708.891000000003</v>
      </c>
      <c r="E74" s="3">
        <v>5776.9849999999997</v>
      </c>
      <c r="F74" s="3">
        <v>436.71699999999998</v>
      </c>
      <c r="G74" s="3">
        <v>702.88199999999995</v>
      </c>
      <c r="H74" s="3">
        <v>2095.6610000000001</v>
      </c>
      <c r="I74" s="3">
        <v>296.565</v>
      </c>
      <c r="J74" s="3">
        <v>1068.345</v>
      </c>
      <c r="K74" s="13">
        <v>367.93</v>
      </c>
      <c r="L74" s="3">
        <v>426.75599999999997</v>
      </c>
      <c r="M74" s="2">
        <f t="shared" si="32"/>
        <v>43373</v>
      </c>
      <c r="N74" s="13">
        <f t="shared" si="33"/>
        <v>162.48000000000019</v>
      </c>
      <c r="O74" s="13">
        <f t="shared" si="34"/>
        <v>158.0701701216411</v>
      </c>
      <c r="P74" s="13">
        <f t="shared" si="35"/>
        <v>128.97433606695384</v>
      </c>
      <c r="Q74" s="13">
        <f t="shared" si="36"/>
        <v>125.25012512644074</v>
      </c>
      <c r="R74" s="13">
        <f t="shared" si="37"/>
        <v>130.73015435987904</v>
      </c>
      <c r="S74" s="13">
        <f t="shared" si="38"/>
        <v>227.34017406520343</v>
      </c>
      <c r="T74" s="13">
        <f t="shared" si="39"/>
        <v>177.20735976996443</v>
      </c>
      <c r="U74" s="13">
        <f t="shared" si="40"/>
        <v>144.65724629958396</v>
      </c>
      <c r="V74" s="13">
        <f t="shared" si="41"/>
        <v>165.37901522615337</v>
      </c>
      <c r="W74" s="13">
        <f t="shared" si="42"/>
        <v>154.45959684398784</v>
      </c>
    </row>
    <row r="75" spans="1:23" x14ac:dyDescent="0.35">
      <c r="A75">
        <v>70</v>
      </c>
      <c r="B75" s="2">
        <v>43404</v>
      </c>
      <c r="C75" s="13">
        <v>149.97999999999999</v>
      </c>
      <c r="D75" s="3">
        <v>74540.350000000006</v>
      </c>
      <c r="E75" s="3">
        <v>5351.9110000000001</v>
      </c>
      <c r="F75" s="3">
        <v>413.40800000000002</v>
      </c>
      <c r="G75" s="3">
        <v>618.54200000000003</v>
      </c>
      <c r="H75" s="3">
        <v>1906.1379999999999</v>
      </c>
      <c r="I75" s="3">
        <v>265.09500000000003</v>
      </c>
      <c r="J75" s="3">
        <v>1015.35</v>
      </c>
      <c r="K75" s="13">
        <v>337.51</v>
      </c>
      <c r="L75" s="3">
        <v>387.88099999999997</v>
      </c>
      <c r="M75" s="2">
        <f t="shared" si="32"/>
        <v>43404</v>
      </c>
      <c r="N75" s="13">
        <f t="shared" si="33"/>
        <v>149.98000000000019</v>
      </c>
      <c r="O75" s="13">
        <f t="shared" si="34"/>
        <v>140.75692157272363</v>
      </c>
      <c r="P75" s="13">
        <f t="shared" si="35"/>
        <v>119.48432753666957</v>
      </c>
      <c r="Q75" s="13">
        <f t="shared" si="36"/>
        <v>118.56512049741966</v>
      </c>
      <c r="R75" s="13">
        <f t="shared" si="37"/>
        <v>115.04362202769214</v>
      </c>
      <c r="S75" s="13">
        <f t="shared" si="38"/>
        <v>206.78045958401609</v>
      </c>
      <c r="T75" s="13">
        <f t="shared" si="39"/>
        <v>158.40299778537158</v>
      </c>
      <c r="U75" s="13">
        <f t="shared" si="40"/>
        <v>137.48155795204974</v>
      </c>
      <c r="V75" s="13">
        <f t="shared" si="41"/>
        <v>151.70568159426799</v>
      </c>
      <c r="W75" s="13">
        <f t="shared" si="42"/>
        <v>140.38922213968368</v>
      </c>
    </row>
    <row r="76" spans="1:23" x14ac:dyDescent="0.35">
      <c r="A76">
        <v>71</v>
      </c>
      <c r="B76" s="2">
        <v>43434</v>
      </c>
      <c r="C76" s="13">
        <v>153.69999999999999</v>
      </c>
      <c r="D76" s="3">
        <v>79890.962</v>
      </c>
      <c r="E76" s="3">
        <v>5459.6409999999996</v>
      </c>
      <c r="F76" s="3">
        <v>409.255</v>
      </c>
      <c r="G76" s="3">
        <v>628.87300000000005</v>
      </c>
      <c r="H76" s="3">
        <v>1925.46</v>
      </c>
      <c r="I76" s="3">
        <v>261.92700000000002</v>
      </c>
      <c r="J76" s="3">
        <v>1004.261</v>
      </c>
      <c r="K76" s="13">
        <v>343.78</v>
      </c>
      <c r="L76" s="3">
        <v>398.89699999999999</v>
      </c>
      <c r="M76" s="2">
        <f t="shared" si="32"/>
        <v>43434</v>
      </c>
      <c r="N76" s="13">
        <f t="shared" si="33"/>
        <v>153.70000000000019</v>
      </c>
      <c r="O76" s="13">
        <f t="shared" si="34"/>
        <v>150.86065295646509</v>
      </c>
      <c r="P76" s="13">
        <f t="shared" si="35"/>
        <v>121.88945845262189</v>
      </c>
      <c r="Q76" s="13">
        <f t="shared" si="36"/>
        <v>117.37404304989617</v>
      </c>
      <c r="R76" s="13">
        <f t="shared" si="37"/>
        <v>116.96510134383895</v>
      </c>
      <c r="S76" s="13">
        <f t="shared" si="38"/>
        <v>208.87653659422332</v>
      </c>
      <c r="T76" s="13">
        <f t="shared" si="39"/>
        <v>156.51001339493021</v>
      </c>
      <c r="U76" s="13">
        <f t="shared" si="40"/>
        <v>135.98007275371393</v>
      </c>
      <c r="V76" s="13">
        <f t="shared" si="41"/>
        <v>154.52395253022857</v>
      </c>
      <c r="W76" s="13">
        <f t="shared" si="42"/>
        <v>144.37634105267699</v>
      </c>
    </row>
    <row r="77" spans="1:23" x14ac:dyDescent="0.35">
      <c r="A77">
        <v>72</v>
      </c>
      <c r="B77" s="2">
        <v>43465</v>
      </c>
      <c r="C77" s="13">
        <v>151.69999999999999</v>
      </c>
      <c r="D77" s="3">
        <v>79959.875</v>
      </c>
      <c r="E77" s="3">
        <v>5375.7089999999998</v>
      </c>
      <c r="F77" s="3">
        <v>410.726</v>
      </c>
      <c r="G77" s="3">
        <v>614.22199999999998</v>
      </c>
      <c r="H77" s="3">
        <v>1736.143</v>
      </c>
      <c r="I77" s="3">
        <v>257.73399999999998</v>
      </c>
      <c r="J77" s="3">
        <v>965.58500000000004</v>
      </c>
      <c r="K77" s="13">
        <v>326.68</v>
      </c>
      <c r="L77" s="3">
        <v>389.68599999999998</v>
      </c>
      <c r="M77" s="2">
        <f t="shared" si="32"/>
        <v>43465</v>
      </c>
      <c r="N77" s="13">
        <f t="shared" si="33"/>
        <v>151.70000000000019</v>
      </c>
      <c r="O77" s="13">
        <f t="shared" si="34"/>
        <v>150.99078357345766</v>
      </c>
      <c r="P77" s="13">
        <f t="shared" si="35"/>
        <v>120.01563084621968</v>
      </c>
      <c r="Q77" s="13">
        <f t="shared" si="36"/>
        <v>117.79592480412374</v>
      </c>
      <c r="R77" s="13">
        <f t="shared" si="37"/>
        <v>114.24013827532021</v>
      </c>
      <c r="S77" s="13">
        <f t="shared" si="38"/>
        <v>188.33916927503282</v>
      </c>
      <c r="T77" s="13">
        <f t="shared" si="39"/>
        <v>154.00455772917238</v>
      </c>
      <c r="U77" s="13">
        <f t="shared" si="40"/>
        <v>130.74322168230657</v>
      </c>
      <c r="V77" s="13">
        <f t="shared" si="41"/>
        <v>146.83775906851787</v>
      </c>
      <c r="W77" s="13">
        <f t="shared" si="42"/>
        <v>141.04252185264238</v>
      </c>
    </row>
    <row r="78" spans="1:23" x14ac:dyDescent="0.35">
      <c r="A78">
        <v>73</v>
      </c>
      <c r="B78" s="2">
        <v>43496</v>
      </c>
      <c r="C78" s="13">
        <v>157.77000000000001</v>
      </c>
      <c r="D78" s="3">
        <v>86340.555999999997</v>
      </c>
      <c r="E78" s="3">
        <v>5609.58</v>
      </c>
      <c r="F78" s="3">
        <v>412.68799999999999</v>
      </c>
      <c r="G78" s="3">
        <v>675.59799999999996</v>
      </c>
      <c r="H78" s="3">
        <v>1827.1859999999999</v>
      </c>
      <c r="I78" s="3">
        <v>262.03399999999999</v>
      </c>
      <c r="J78" s="3">
        <v>1016.4450000000001</v>
      </c>
      <c r="K78" s="13">
        <v>344.68</v>
      </c>
      <c r="L78" s="3">
        <v>415.20499999999998</v>
      </c>
      <c r="M78" s="2">
        <f t="shared" si="32"/>
        <v>43496</v>
      </c>
      <c r="N78" s="13">
        <f t="shared" si="33"/>
        <v>157.77000000000021</v>
      </c>
      <c r="O78" s="13">
        <f t="shared" si="34"/>
        <v>163.03962712057768</v>
      </c>
      <c r="P78" s="13">
        <f t="shared" si="35"/>
        <v>125.23692827910457</v>
      </c>
      <c r="Q78" s="13">
        <f t="shared" si="36"/>
        <v>118.35862500928653</v>
      </c>
      <c r="R78" s="13">
        <f t="shared" si="37"/>
        <v>125.65555929050046</v>
      </c>
      <c r="S78" s="13">
        <f t="shared" si="38"/>
        <v>198.21563854530996</v>
      </c>
      <c r="T78" s="13">
        <f t="shared" si="39"/>
        <v>156.5739494207437</v>
      </c>
      <c r="U78" s="13">
        <f t="shared" si="40"/>
        <v>137.62982436851453</v>
      </c>
      <c r="V78" s="13">
        <f t="shared" si="41"/>
        <v>154.92848902821333</v>
      </c>
      <c r="W78" s="13">
        <f t="shared" si="42"/>
        <v>150.27884061995141</v>
      </c>
    </row>
    <row r="79" spans="1:23" x14ac:dyDescent="0.35">
      <c r="A79">
        <v>74</v>
      </c>
      <c r="B79" s="2">
        <v>43524</v>
      </c>
      <c r="C79" s="13">
        <v>161.16</v>
      </c>
      <c r="D79" s="3">
        <v>91424.686000000002</v>
      </c>
      <c r="E79" s="3">
        <v>5624.3280000000004</v>
      </c>
      <c r="F79" s="3">
        <v>417.27100000000002</v>
      </c>
      <c r="G79" s="3">
        <v>670.03099999999995</v>
      </c>
      <c r="H79" s="3">
        <v>1868.38</v>
      </c>
      <c r="I79" s="3">
        <v>274.97399999999999</v>
      </c>
      <c r="J79" s="3">
        <v>1020.591</v>
      </c>
      <c r="K79" s="13">
        <v>351.05</v>
      </c>
      <c r="L79" s="3">
        <v>427.48</v>
      </c>
      <c r="M79" s="2">
        <f t="shared" si="32"/>
        <v>43524</v>
      </c>
      <c r="N79" s="13">
        <f t="shared" si="33"/>
        <v>161.1600000000002</v>
      </c>
      <c r="O79" s="13">
        <f t="shared" si="34"/>
        <v>172.64015203997411</v>
      </c>
      <c r="P79" s="13">
        <f t="shared" si="35"/>
        <v>125.5661854103444</v>
      </c>
      <c r="Q79" s="13">
        <f t="shared" si="36"/>
        <v>119.67302615111174</v>
      </c>
      <c r="R79" s="13">
        <f t="shared" si="37"/>
        <v>124.62014400127488</v>
      </c>
      <c r="S79" s="13">
        <f t="shared" si="38"/>
        <v>202.68442005646182</v>
      </c>
      <c r="T79" s="13">
        <f t="shared" si="39"/>
        <v>164.30602581351877</v>
      </c>
      <c r="U79" s="13">
        <f t="shared" si="40"/>
        <v>138.19120570427972</v>
      </c>
      <c r="V79" s="13">
        <f t="shared" si="41"/>
        <v>157.79170846395002</v>
      </c>
      <c r="W79" s="13">
        <f t="shared" si="42"/>
        <v>154.72164060696963</v>
      </c>
    </row>
    <row r="80" spans="1:23" x14ac:dyDescent="0.35">
      <c r="A80">
        <v>75</v>
      </c>
      <c r="B80" s="2">
        <v>43555</v>
      </c>
      <c r="C80" s="13">
        <v>162.22</v>
      </c>
      <c r="D80" s="3">
        <v>92641.629000000001</v>
      </c>
      <c r="E80" s="3">
        <v>5674.299</v>
      </c>
      <c r="F80" s="3">
        <v>407.09500000000003</v>
      </c>
      <c r="G80" s="3">
        <v>655.40099999999995</v>
      </c>
      <c r="H80" s="3">
        <v>1868.2260000000001</v>
      </c>
      <c r="I80" s="3">
        <v>281.654</v>
      </c>
      <c r="J80" s="3">
        <v>1011.018</v>
      </c>
      <c r="K80" s="13">
        <v>356.13</v>
      </c>
      <c r="L80" s="3">
        <v>434.13400000000001</v>
      </c>
      <c r="M80" s="2">
        <f t="shared" si="32"/>
        <v>43555</v>
      </c>
      <c r="N80" s="13">
        <f t="shared" si="33"/>
        <v>162.2200000000002</v>
      </c>
      <c r="O80" s="13">
        <f t="shared" si="34"/>
        <v>174.93814434091547</v>
      </c>
      <c r="P80" s="13">
        <f t="shared" si="35"/>
        <v>126.68181519778572</v>
      </c>
      <c r="Q80" s="13">
        <f t="shared" si="36"/>
        <v>116.7545565854968</v>
      </c>
      <c r="R80" s="13">
        <f t="shared" si="37"/>
        <v>121.89908675655239</v>
      </c>
      <c r="S80" s="13">
        <f t="shared" si="38"/>
        <v>202.66771392564866</v>
      </c>
      <c r="T80" s="13">
        <f t="shared" si="39"/>
        <v>168.29754592972722</v>
      </c>
      <c r="U80" s="13">
        <f t="shared" si="40"/>
        <v>136.89499163595355</v>
      </c>
      <c r="V80" s="13">
        <f t="shared" si="41"/>
        <v>160.07509225257519</v>
      </c>
      <c r="W80" s="13">
        <f t="shared" si="42"/>
        <v>157.1299820418877</v>
      </c>
    </row>
    <row r="81" spans="1:23" x14ac:dyDescent="0.35">
      <c r="A81">
        <v>76</v>
      </c>
      <c r="B81" s="2">
        <v>43585</v>
      </c>
      <c r="C81" s="13">
        <v>163.86</v>
      </c>
      <c r="D81" s="3">
        <v>93645.788</v>
      </c>
      <c r="E81" s="3">
        <v>6062.0540000000001</v>
      </c>
      <c r="F81" s="3">
        <v>408.13099999999997</v>
      </c>
      <c r="G81" s="3">
        <v>677.22</v>
      </c>
      <c r="H81" s="3">
        <v>1905.9449999999999</v>
      </c>
      <c r="I81" s="3">
        <v>293.58800000000002</v>
      </c>
      <c r="J81" s="3">
        <v>1037.124</v>
      </c>
      <c r="K81" s="13">
        <v>363.3</v>
      </c>
      <c r="L81" s="3">
        <v>444.53699999999998</v>
      </c>
      <c r="M81" s="2">
        <f t="shared" si="32"/>
        <v>43585</v>
      </c>
      <c r="N81" s="13">
        <f t="shared" si="33"/>
        <v>163.86000000000021</v>
      </c>
      <c r="O81" s="13">
        <f t="shared" si="34"/>
        <v>176.8343298244763</v>
      </c>
      <c r="P81" s="13">
        <f t="shared" si="35"/>
        <v>135.33865673046094</v>
      </c>
      <c r="Q81" s="13">
        <f t="shared" si="36"/>
        <v>117.05168064897724</v>
      </c>
      <c r="R81" s="13">
        <f t="shared" si="37"/>
        <v>125.95723768085863</v>
      </c>
      <c r="S81" s="13">
        <f t="shared" si="38"/>
        <v>206.75952267981521</v>
      </c>
      <c r="T81" s="13">
        <f t="shared" si="39"/>
        <v>175.42850417326491</v>
      </c>
      <c r="U81" s="13">
        <f t="shared" si="40"/>
        <v>140.42982548821749</v>
      </c>
      <c r="V81" s="13">
        <f t="shared" si="41"/>
        <v>163.29789968652057</v>
      </c>
      <c r="W81" s="13">
        <f t="shared" si="42"/>
        <v>160.89523240970442</v>
      </c>
    </row>
    <row r="82" spans="1:23" x14ac:dyDescent="0.35">
      <c r="A82">
        <v>77</v>
      </c>
      <c r="B82" s="2">
        <v>43616</v>
      </c>
      <c r="C82" s="13">
        <v>157.51</v>
      </c>
      <c r="D82" s="3">
        <v>87348.53</v>
      </c>
      <c r="E82" s="3">
        <v>5591.4089999999997</v>
      </c>
      <c r="F82" s="3">
        <v>410.81299999999999</v>
      </c>
      <c r="G82" s="3">
        <v>626.18299999999999</v>
      </c>
      <c r="H82" s="3">
        <v>1784.4490000000001</v>
      </c>
      <c r="I82" s="3">
        <v>276.97699999999998</v>
      </c>
      <c r="J82" s="3">
        <v>1005.933</v>
      </c>
      <c r="K82" s="13">
        <v>345.81</v>
      </c>
      <c r="L82" s="3">
        <v>416.97</v>
      </c>
      <c r="M82" s="2">
        <f t="shared" si="32"/>
        <v>43616</v>
      </c>
      <c r="N82" s="13">
        <f t="shared" si="33"/>
        <v>157.51000000000019</v>
      </c>
      <c r="O82" s="13">
        <f t="shared" si="34"/>
        <v>164.9430165903795</v>
      </c>
      <c r="P82" s="13">
        <f t="shared" si="35"/>
        <v>124.83125080881987</v>
      </c>
      <c r="Q82" s="13">
        <f t="shared" si="36"/>
        <v>117.82087634227315</v>
      </c>
      <c r="R82" s="13">
        <f t="shared" si="37"/>
        <v>116.46478391469994</v>
      </c>
      <c r="S82" s="13">
        <f t="shared" si="38"/>
        <v>193.57947028191978</v>
      </c>
      <c r="T82" s="13">
        <f t="shared" si="39"/>
        <v>165.50288431542975</v>
      </c>
      <c r="U82" s="13">
        <f t="shared" si="40"/>
        <v>136.20646677045278</v>
      </c>
      <c r="V82" s="13">
        <f t="shared" si="41"/>
        <v>155.43640707568312</v>
      </c>
      <c r="W82" s="13">
        <f t="shared" si="42"/>
        <v>150.91766277694424</v>
      </c>
    </row>
    <row r="83" spans="1:23" x14ac:dyDescent="0.35">
      <c r="A83">
        <v>78</v>
      </c>
      <c r="B83" s="2">
        <v>43646</v>
      </c>
      <c r="C83" s="82">
        <v>159.1</v>
      </c>
      <c r="D83" s="83">
        <v>93170.021999999997</v>
      </c>
      <c r="E83" s="83">
        <v>6061.7349999999997</v>
      </c>
      <c r="F83" s="83">
        <v>416.83699999999999</v>
      </c>
      <c r="G83" s="83">
        <v>660.38499999999999</v>
      </c>
      <c r="H83" s="83">
        <v>1836.9949999999999</v>
      </c>
      <c r="I83" s="83">
        <v>283.279</v>
      </c>
      <c r="J83" s="83">
        <v>1068.0820000000001</v>
      </c>
      <c r="K83" s="13">
        <v>358.66</v>
      </c>
      <c r="L83" s="83">
        <v>438.12299999999999</v>
      </c>
      <c r="M83" s="2">
        <f t="shared" si="32"/>
        <v>43646</v>
      </c>
      <c r="N83" s="13">
        <f t="shared" si="33"/>
        <v>159.10000000000022</v>
      </c>
      <c r="O83" s="13">
        <f t="shared" si="34"/>
        <v>175.93592570443971</v>
      </c>
      <c r="P83" s="13">
        <f t="shared" si="35"/>
        <v>135.3315348817448</v>
      </c>
      <c r="Q83" s="13">
        <f t="shared" si="36"/>
        <v>119.5485552596537</v>
      </c>
      <c r="R83" s="13">
        <f t="shared" si="37"/>
        <v>122.82606893752964</v>
      </c>
      <c r="S83" s="13">
        <f t="shared" si="38"/>
        <v>199.27973229301327</v>
      </c>
      <c r="T83" s="13">
        <f t="shared" si="39"/>
        <v>169.26853697596059</v>
      </c>
      <c r="U83" s="13">
        <f t="shared" si="40"/>
        <v>144.62163527900839</v>
      </c>
      <c r="V83" s="13">
        <f t="shared" si="41"/>
        <v>161.21228929691017</v>
      </c>
      <c r="W83" s="13">
        <f t="shared" si="42"/>
        <v>158.57375631058142</v>
      </c>
    </row>
    <row r="84" spans="1:23" x14ac:dyDescent="0.35">
      <c r="A84">
        <v>79</v>
      </c>
      <c r="B84" s="2">
        <v>43677</v>
      </c>
      <c r="C84" s="13">
        <v>158.72999999999999</v>
      </c>
      <c r="D84" s="3">
        <v>90231.251999999993</v>
      </c>
      <c r="E84" s="3">
        <v>6073.2190000000001</v>
      </c>
      <c r="F84" s="3">
        <v>407.43099999999998</v>
      </c>
      <c r="G84" s="3">
        <v>634.83299999999997</v>
      </c>
      <c r="H84" s="3">
        <v>1853.8109999999999</v>
      </c>
      <c r="I84" s="3">
        <v>295.87200000000001</v>
      </c>
      <c r="J84" s="3">
        <v>1043.7180000000001</v>
      </c>
      <c r="K84" s="13">
        <v>359.98</v>
      </c>
      <c r="L84" s="3">
        <v>435.25299999999999</v>
      </c>
      <c r="M84" s="2">
        <f t="shared" si="32"/>
        <v>43677</v>
      </c>
      <c r="N84" s="13">
        <f t="shared" si="33"/>
        <v>158.73000000000022</v>
      </c>
      <c r="O84" s="13">
        <f t="shared" si="34"/>
        <v>170.38655253393173</v>
      </c>
      <c r="P84" s="13">
        <f t="shared" si="35"/>
        <v>135.58792143552554</v>
      </c>
      <c r="Q84" s="13">
        <f t="shared" si="36"/>
        <v>116.85092114662558</v>
      </c>
      <c r="R84" s="13">
        <f t="shared" si="37"/>
        <v>118.07361133553724</v>
      </c>
      <c r="S84" s="13">
        <f t="shared" si="38"/>
        <v>201.10395499271539</v>
      </c>
      <c r="T84" s="13">
        <f t="shared" si="39"/>
        <v>176.79326943455538</v>
      </c>
      <c r="U84" s="13">
        <f t="shared" si="40"/>
        <v>141.32267366188745</v>
      </c>
      <c r="V84" s="13">
        <f t="shared" si="41"/>
        <v>161.80560949395451</v>
      </c>
      <c r="W84" s="13">
        <f t="shared" si="42"/>
        <v>157.53499167003213</v>
      </c>
    </row>
    <row r="85" spans="1:23" x14ac:dyDescent="0.35">
      <c r="A85">
        <v>80</v>
      </c>
      <c r="B85" s="2">
        <v>43708</v>
      </c>
      <c r="C85" s="13">
        <v>149.9</v>
      </c>
      <c r="D85" s="3">
        <v>82831.933999999994</v>
      </c>
      <c r="E85" s="3">
        <v>5785.2169999999996</v>
      </c>
      <c r="F85" s="3">
        <v>399.70100000000002</v>
      </c>
      <c r="G85" s="3">
        <v>617.27599999999995</v>
      </c>
      <c r="H85" s="3">
        <v>1793.9570000000001</v>
      </c>
      <c r="I85" s="3">
        <v>292.19799999999998</v>
      </c>
      <c r="J85" s="3">
        <v>1011.097</v>
      </c>
      <c r="K85" s="13">
        <v>353.53</v>
      </c>
      <c r="L85" s="3">
        <v>421.73099999999999</v>
      </c>
      <c r="M85" s="2">
        <f t="shared" si="32"/>
        <v>43708</v>
      </c>
      <c r="N85" s="13">
        <f t="shared" si="33"/>
        <v>149.90000000000023</v>
      </c>
      <c r="O85" s="13">
        <f t="shared" si="34"/>
        <v>156.41418423384135</v>
      </c>
      <c r="P85" s="13">
        <f t="shared" si="35"/>
        <v>129.15811994981027</v>
      </c>
      <c r="Q85" s="13">
        <f t="shared" si="36"/>
        <v>114.63396264208515</v>
      </c>
      <c r="R85" s="13">
        <f t="shared" si="37"/>
        <v>114.8081566502609</v>
      </c>
      <c r="S85" s="13">
        <f t="shared" si="38"/>
        <v>194.61091113757917</v>
      </c>
      <c r="T85" s="13">
        <f t="shared" si="39"/>
        <v>174.5979333706407</v>
      </c>
      <c r="U85" s="13">
        <f t="shared" si="40"/>
        <v>136.90568848243817</v>
      </c>
      <c r="V85" s="13">
        <f t="shared" si="41"/>
        <v>158.90643125839694</v>
      </c>
      <c r="W85" s="13">
        <f t="shared" si="42"/>
        <v>152.64085387577873</v>
      </c>
    </row>
    <row r="86" spans="1:23" x14ac:dyDescent="0.35">
      <c r="A86">
        <v>81</v>
      </c>
      <c r="B86" s="2">
        <v>43738</v>
      </c>
      <c r="C86" s="13">
        <v>150.57</v>
      </c>
      <c r="D86" s="3">
        <v>82309.667000000001</v>
      </c>
      <c r="E86" s="3">
        <v>5837.6819999999998</v>
      </c>
      <c r="F86" s="3">
        <v>395.68599999999998</v>
      </c>
      <c r="G86" s="3">
        <v>653.25199999999995</v>
      </c>
      <c r="H86" s="3">
        <v>1900.405</v>
      </c>
      <c r="I86" s="3">
        <v>300.79599999999999</v>
      </c>
      <c r="J86" s="3">
        <v>1001.647</v>
      </c>
      <c r="K86" s="13">
        <v>361.42</v>
      </c>
      <c r="L86" s="3">
        <v>427.74099999999999</v>
      </c>
      <c r="M86" s="2">
        <f t="shared" si="32"/>
        <v>43738</v>
      </c>
      <c r="N86" s="13">
        <f t="shared" si="33"/>
        <v>150.57000000000022</v>
      </c>
      <c r="O86" s="13">
        <f t="shared" si="34"/>
        <v>155.42797079160476</v>
      </c>
      <c r="P86" s="13">
        <f t="shared" si="35"/>
        <v>130.32942964539589</v>
      </c>
      <c r="Q86" s="13">
        <f t="shared" si="36"/>
        <v>113.48246349645385</v>
      </c>
      <c r="R86" s="13">
        <f t="shared" si="37"/>
        <v>121.49939078806923</v>
      </c>
      <c r="S86" s="13">
        <f t="shared" si="38"/>
        <v>206.1585358960171</v>
      </c>
      <c r="T86" s="13">
        <f t="shared" si="39"/>
        <v>179.73552168788027</v>
      </c>
      <c r="U86" s="13">
        <f t="shared" si="40"/>
        <v>135.62612899787928</v>
      </c>
      <c r="V86" s="13">
        <f t="shared" si="41"/>
        <v>162.45286789073015</v>
      </c>
      <c r="W86" s="13">
        <f t="shared" si="42"/>
        <v>154.81610665964672</v>
      </c>
    </row>
    <row r="87" spans="1:23" x14ac:dyDescent="0.35">
      <c r="A87">
        <v>82</v>
      </c>
      <c r="B87" s="2">
        <v>43769</v>
      </c>
      <c r="C87" s="13">
        <v>151.02000000000001</v>
      </c>
      <c r="D87" s="3">
        <v>86171.444000000003</v>
      </c>
      <c r="E87" s="3">
        <v>6056.6710000000003</v>
      </c>
      <c r="F87" s="3">
        <v>399.35599999999999</v>
      </c>
      <c r="G87" s="3">
        <v>664.50699999999995</v>
      </c>
      <c r="H87" s="3">
        <v>1993.1780000000001</v>
      </c>
      <c r="I87" s="3">
        <v>319.14999999999998</v>
      </c>
      <c r="J87" s="3">
        <v>973.69299999999998</v>
      </c>
      <c r="K87" s="13">
        <v>371.17</v>
      </c>
      <c r="L87" s="3">
        <v>440.25</v>
      </c>
      <c r="M87" s="2">
        <f t="shared" si="32"/>
        <v>43769</v>
      </c>
      <c r="N87" s="13">
        <f t="shared" si="33"/>
        <v>151.02000000000024</v>
      </c>
      <c r="O87" s="13">
        <f t="shared" si="34"/>
        <v>162.72028753442052</v>
      </c>
      <c r="P87" s="13">
        <f t="shared" si="35"/>
        <v>135.21847832406931</v>
      </c>
      <c r="Q87" s="13">
        <f t="shared" si="36"/>
        <v>114.53501688735469</v>
      </c>
      <c r="R87" s="13">
        <f t="shared" si="37"/>
        <v>123.59272635125116</v>
      </c>
      <c r="S87" s="13">
        <f t="shared" si="38"/>
        <v>216.22267793452008</v>
      </c>
      <c r="T87" s="13">
        <f t="shared" si="39"/>
        <v>190.70264148022906</v>
      </c>
      <c r="U87" s="13">
        <f t="shared" si="40"/>
        <v>131.841070179746</v>
      </c>
      <c r="V87" s="13">
        <f t="shared" si="41"/>
        <v>166.83534661889854</v>
      </c>
      <c r="W87" s="13">
        <f t="shared" si="42"/>
        <v>159.34360034906516</v>
      </c>
    </row>
    <row r="88" spans="1:23" x14ac:dyDescent="0.35">
      <c r="A88">
        <v>83</v>
      </c>
      <c r="B88" s="2">
        <v>43799</v>
      </c>
      <c r="C88" s="13">
        <v>151.54</v>
      </c>
      <c r="D88" s="3">
        <v>84821.281000000003</v>
      </c>
      <c r="E88" s="3">
        <v>6007.9650000000001</v>
      </c>
      <c r="F88" s="3">
        <v>391.12099999999998</v>
      </c>
      <c r="G88" s="3">
        <v>664.524</v>
      </c>
      <c r="H88" s="3">
        <v>2030.42</v>
      </c>
      <c r="I88" s="3">
        <v>324.78800000000001</v>
      </c>
      <c r="J88" s="3">
        <v>972.25400000000002</v>
      </c>
      <c r="K88" s="13">
        <v>374.75</v>
      </c>
      <c r="L88" s="3">
        <v>444.73899999999998</v>
      </c>
      <c r="M88" s="2">
        <f t="shared" si="32"/>
        <v>43799</v>
      </c>
      <c r="N88" s="13">
        <f t="shared" si="33"/>
        <v>151.54000000000022</v>
      </c>
      <c r="O88" s="13">
        <f t="shared" si="34"/>
        <v>160.17073165627676</v>
      </c>
      <c r="P88" s="13">
        <f t="shared" si="35"/>
        <v>134.13109035050229</v>
      </c>
      <c r="Q88" s="13">
        <f t="shared" si="36"/>
        <v>112.17322474183199</v>
      </c>
      <c r="R88" s="13">
        <f t="shared" si="37"/>
        <v>123.59588820861005</v>
      </c>
      <c r="S88" s="13">
        <f t="shared" si="38"/>
        <v>220.26274107571336</v>
      </c>
      <c r="T88" s="13">
        <f t="shared" si="39"/>
        <v>194.07153226094513</v>
      </c>
      <c r="U88" s="13">
        <f t="shared" si="40"/>
        <v>131.6462250899809</v>
      </c>
      <c r="V88" s="13">
        <f t="shared" si="41"/>
        <v>168.44450291088242</v>
      </c>
      <c r="W88" s="13">
        <f t="shared" si="42"/>
        <v>160.96834406733194</v>
      </c>
    </row>
    <row r="89" spans="1:23" x14ac:dyDescent="0.35">
      <c r="A89">
        <v>84</v>
      </c>
      <c r="B89" s="2">
        <v>43830</v>
      </c>
      <c r="C89" s="13">
        <v>155.15</v>
      </c>
      <c r="D89" s="3">
        <v>87836.400999999998</v>
      </c>
      <c r="E89" s="3">
        <v>6098.57</v>
      </c>
      <c r="F89" s="3">
        <v>398.44</v>
      </c>
      <c r="G89" s="3">
        <v>716.19600000000003</v>
      </c>
      <c r="H89" s="3">
        <v>2056.953</v>
      </c>
      <c r="I89" s="3">
        <v>342.77300000000002</v>
      </c>
      <c r="J89" s="3">
        <v>972.61300000000006</v>
      </c>
      <c r="K89" s="13">
        <v>384.68</v>
      </c>
      <c r="L89" s="3">
        <v>463.65899999999999</v>
      </c>
      <c r="M89" s="2">
        <f t="shared" si="32"/>
        <v>43830</v>
      </c>
      <c r="N89" s="13">
        <f t="shared" si="33"/>
        <v>155.15000000000023</v>
      </c>
      <c r="O89" s="13">
        <f t="shared" si="34"/>
        <v>165.86427896820044</v>
      </c>
      <c r="P89" s="13">
        <f t="shared" si="35"/>
        <v>136.15389631578458</v>
      </c>
      <c r="Q89" s="13">
        <f t="shared" si="36"/>
        <v>114.2723087385631</v>
      </c>
      <c r="R89" s="13">
        <f t="shared" si="37"/>
        <v>133.20644664670303</v>
      </c>
      <c r="S89" s="13">
        <f t="shared" si="38"/>
        <v>223.14107723717842</v>
      </c>
      <c r="T89" s="13">
        <f t="shared" si="39"/>
        <v>204.81816239418006</v>
      </c>
      <c r="U89" s="13">
        <f t="shared" si="40"/>
        <v>131.69483481008214</v>
      </c>
      <c r="V89" s="13">
        <f t="shared" si="41"/>
        <v>172.90788893864777</v>
      </c>
      <c r="W89" s="13">
        <f t="shared" si="42"/>
        <v>167.81622803917594</v>
      </c>
    </row>
    <row r="90" spans="1:23" x14ac:dyDescent="0.35">
      <c r="A90">
        <v>85</v>
      </c>
      <c r="B90" s="2">
        <v>43861</v>
      </c>
      <c r="C90" s="13">
        <v>148.43</v>
      </c>
      <c r="D90" s="3">
        <v>83652.656000000003</v>
      </c>
      <c r="E90" s="3">
        <v>5975.01</v>
      </c>
      <c r="F90" s="3">
        <v>383.51799999999997</v>
      </c>
      <c r="G90" s="3">
        <v>698.91499999999996</v>
      </c>
      <c r="H90" s="3">
        <v>2023.556</v>
      </c>
      <c r="I90" s="3">
        <v>329.20600000000002</v>
      </c>
      <c r="J90" s="3">
        <v>925.43299999999999</v>
      </c>
      <c r="K90" s="13">
        <v>379.33</v>
      </c>
      <c r="L90" s="3">
        <v>452.26400000000001</v>
      </c>
      <c r="M90" s="2">
        <f t="shared" si="32"/>
        <v>43861</v>
      </c>
      <c r="N90" s="13">
        <f t="shared" si="33"/>
        <v>148.43000000000023</v>
      </c>
      <c r="O90" s="13">
        <f t="shared" si="34"/>
        <v>157.96397977661798</v>
      </c>
      <c r="P90" s="13">
        <f t="shared" si="35"/>
        <v>133.39535202937344</v>
      </c>
      <c r="Q90" s="13">
        <f t="shared" si="36"/>
        <v>109.99268974700391</v>
      </c>
      <c r="R90" s="13">
        <f t="shared" si="37"/>
        <v>129.992325645606</v>
      </c>
      <c r="S90" s="13">
        <f t="shared" si="38"/>
        <v>219.51812495946959</v>
      </c>
      <c r="T90" s="13">
        <f t="shared" si="39"/>
        <v>196.71143284079682</v>
      </c>
      <c r="U90" s="13">
        <f t="shared" si="40"/>
        <v>125.30651560569181</v>
      </c>
      <c r="V90" s="13">
        <f t="shared" si="41"/>
        <v>170.50314420062716</v>
      </c>
      <c r="W90" s="13">
        <f t="shared" si="42"/>
        <v>163.69193428340628</v>
      </c>
    </row>
    <row r="91" spans="1:23" x14ac:dyDescent="0.35">
      <c r="A91">
        <v>86</v>
      </c>
      <c r="B91" s="2">
        <v>43890</v>
      </c>
      <c r="C91" s="13">
        <v>144.31</v>
      </c>
      <c r="D91" s="3">
        <v>82757.785000000003</v>
      </c>
      <c r="E91" s="3">
        <v>5675.9170000000004</v>
      </c>
      <c r="F91" s="3">
        <v>369.416</v>
      </c>
      <c r="G91" s="3">
        <v>659.82899999999995</v>
      </c>
      <c r="H91" s="3">
        <v>1829.684</v>
      </c>
      <c r="I91" s="3">
        <v>323.74599999999998</v>
      </c>
      <c r="J91" s="3">
        <v>822.16200000000003</v>
      </c>
      <c r="K91" s="13">
        <v>364.11</v>
      </c>
      <c r="L91" s="3">
        <v>438.709</v>
      </c>
      <c r="M91" s="2">
        <f t="shared" si="32"/>
        <v>43890</v>
      </c>
      <c r="N91" s="13">
        <f t="shared" si="33"/>
        <v>144.31000000000023</v>
      </c>
      <c r="O91" s="13">
        <f t="shared" si="34"/>
        <v>156.27416631096204</v>
      </c>
      <c r="P91" s="13">
        <f t="shared" si="35"/>
        <v>126.71793792889137</v>
      </c>
      <c r="Q91" s="13">
        <f t="shared" si="36"/>
        <v>105.94824617248526</v>
      </c>
      <c r="R91" s="13">
        <f t="shared" si="37"/>
        <v>122.72265760273362</v>
      </c>
      <c r="S91" s="13">
        <f t="shared" si="38"/>
        <v>198.48662500486378</v>
      </c>
      <c r="T91" s="13">
        <f t="shared" si="39"/>
        <v>193.44890292545276</v>
      </c>
      <c r="U91" s="13">
        <f t="shared" si="40"/>
        <v>111.32329999406419</v>
      </c>
      <c r="V91" s="13">
        <f t="shared" si="41"/>
        <v>163.66198253470688</v>
      </c>
      <c r="W91" s="13">
        <f t="shared" si="42"/>
        <v>158.78585250548105</v>
      </c>
    </row>
    <row r="92" spans="1:23" x14ac:dyDescent="0.35">
      <c r="A92">
        <v>87</v>
      </c>
      <c r="B92" s="2">
        <v>43921</v>
      </c>
      <c r="C92" s="13">
        <v>123.98</v>
      </c>
      <c r="D92" s="3">
        <v>72264.100000000006</v>
      </c>
      <c r="E92" s="3">
        <v>4636.9279999999999</v>
      </c>
      <c r="F92" s="3">
        <v>340.06799999999998</v>
      </c>
      <c r="G92" s="3">
        <v>584.68600000000004</v>
      </c>
      <c r="H92" s="3">
        <v>1700.32</v>
      </c>
      <c r="I92" s="3">
        <v>279.86399999999998</v>
      </c>
      <c r="J92" s="3">
        <v>705.91</v>
      </c>
      <c r="K92" s="13">
        <v>328.83</v>
      </c>
      <c r="L92" s="3">
        <v>382.517</v>
      </c>
      <c r="M92" s="2">
        <f t="shared" si="32"/>
        <v>43921</v>
      </c>
      <c r="N92" s="13">
        <f t="shared" si="33"/>
        <v>123.9800000000002</v>
      </c>
      <c r="O92" s="13">
        <f t="shared" si="34"/>
        <v>136.4586060599857</v>
      </c>
      <c r="P92" s="13">
        <f t="shared" si="35"/>
        <v>103.52194270718518</v>
      </c>
      <c r="Q92" s="13">
        <f t="shared" si="36"/>
        <v>97.531260636747504</v>
      </c>
      <c r="R92" s="13">
        <f t="shared" si="37"/>
        <v>108.74669010169592</v>
      </c>
      <c r="S92" s="13">
        <f t="shared" si="38"/>
        <v>184.45304119633226</v>
      </c>
      <c r="T92" s="13">
        <f t="shared" si="39"/>
        <v>167.22796194649172</v>
      </c>
      <c r="U92" s="13">
        <f t="shared" si="40"/>
        <v>95.582416480948822</v>
      </c>
      <c r="V92" s="13">
        <f t="shared" si="41"/>
        <v>147.80415181370373</v>
      </c>
      <c r="W92" s="13">
        <f t="shared" si="42"/>
        <v>138.44778188466407</v>
      </c>
    </row>
    <row r="93" spans="1:23" x14ac:dyDescent="0.35">
      <c r="A93">
        <v>88</v>
      </c>
      <c r="B93" s="2">
        <v>43951</v>
      </c>
      <c r="C93" s="13">
        <v>133.88</v>
      </c>
      <c r="D93" s="3">
        <v>77533.254000000001</v>
      </c>
      <c r="E93" s="3">
        <v>4967.9849999999997</v>
      </c>
      <c r="F93" s="3">
        <v>357.07600000000002</v>
      </c>
      <c r="G93" s="3">
        <v>633.05499999999995</v>
      </c>
      <c r="H93" s="3">
        <v>1775.0309999999999</v>
      </c>
      <c r="I93" s="3">
        <v>314.03199999999998</v>
      </c>
      <c r="J93" s="3">
        <v>807.41099999999994</v>
      </c>
      <c r="K93" s="13">
        <v>352.14</v>
      </c>
      <c r="L93" s="3">
        <v>414.10899999999998</v>
      </c>
      <c r="M93" s="2">
        <f t="shared" si="32"/>
        <v>43951</v>
      </c>
      <c r="N93" s="13">
        <f t="shared" si="33"/>
        <v>133.88000000000019</v>
      </c>
      <c r="O93" s="13">
        <f t="shared" si="34"/>
        <v>146.40851770290934</v>
      </c>
      <c r="P93" s="13">
        <f t="shared" si="35"/>
        <v>110.91297051413248</v>
      </c>
      <c r="Q93" s="13">
        <f t="shared" si="36"/>
        <v>102.40914294531463</v>
      </c>
      <c r="R93" s="13">
        <f t="shared" si="37"/>
        <v>117.74291825412119</v>
      </c>
      <c r="S93" s="13">
        <f t="shared" si="38"/>
        <v>192.55779274946295</v>
      </c>
      <c r="T93" s="13">
        <f t="shared" si="39"/>
        <v>187.64446783430768</v>
      </c>
      <c r="U93" s="13">
        <f t="shared" si="40"/>
        <v>109.32596857007178</v>
      </c>
      <c r="V93" s="13">
        <f t="shared" si="41"/>
        <v>158.28164711150939</v>
      </c>
      <c r="W93" s="13">
        <f t="shared" si="42"/>
        <v>149.88215558648727</v>
      </c>
    </row>
    <row r="94" spans="1:23" x14ac:dyDescent="0.35">
      <c r="A94">
        <v>89</v>
      </c>
      <c r="B94" s="2">
        <v>43982</v>
      </c>
      <c r="C94" s="13">
        <v>133.63999999999999</v>
      </c>
      <c r="D94" s="3">
        <v>71043.56</v>
      </c>
      <c r="E94" s="3">
        <v>4830.7070000000003</v>
      </c>
      <c r="F94" s="3">
        <v>378.46699999999998</v>
      </c>
      <c r="G94" s="3">
        <v>657.84</v>
      </c>
      <c r="H94" s="3">
        <v>1894.2059999999999</v>
      </c>
      <c r="I94" s="3">
        <v>309.08600000000001</v>
      </c>
      <c r="J94" s="3">
        <v>828.81200000000001</v>
      </c>
      <c r="K94" s="13">
        <v>359.98</v>
      </c>
      <c r="L94" s="3">
        <v>413.44799999999998</v>
      </c>
      <c r="M94" s="2">
        <f t="shared" si="32"/>
        <v>43982</v>
      </c>
      <c r="N94" s="13">
        <f t="shared" si="33"/>
        <v>133.64000000000019</v>
      </c>
      <c r="O94" s="13">
        <f t="shared" si="34"/>
        <v>134.15382142915996</v>
      </c>
      <c r="P94" s="13">
        <f t="shared" si="35"/>
        <v>107.84816440738317</v>
      </c>
      <c r="Q94" s="13">
        <f t="shared" si="36"/>
        <v>108.54406653789218</v>
      </c>
      <c r="R94" s="13">
        <f t="shared" si="37"/>
        <v>122.35272029174574</v>
      </c>
      <c r="S94" s="13">
        <f t="shared" si="38"/>
        <v>205.48605989010287</v>
      </c>
      <c r="T94" s="13">
        <f t="shared" si="39"/>
        <v>184.68906985604914</v>
      </c>
      <c r="U94" s="13">
        <f t="shared" si="40"/>
        <v>112.22373074245748</v>
      </c>
      <c r="V94" s="13">
        <f t="shared" si="41"/>
        <v>161.80560949395453</v>
      </c>
      <c r="W94" s="13">
        <f t="shared" si="42"/>
        <v>149.64291397415172</v>
      </c>
    </row>
    <row r="95" spans="1:23" x14ac:dyDescent="0.35">
      <c r="A95">
        <v>90</v>
      </c>
      <c r="B95" s="2">
        <v>44012</v>
      </c>
      <c r="C95" s="13">
        <v>135.63999999999999</v>
      </c>
      <c r="D95" s="3">
        <v>78882.710999999996</v>
      </c>
      <c r="E95" s="3">
        <v>4976.7340000000004</v>
      </c>
      <c r="F95" s="3">
        <v>383.11799999999999</v>
      </c>
      <c r="G95" s="3">
        <v>690.64300000000003</v>
      </c>
      <c r="H95" s="3">
        <v>1896.576</v>
      </c>
      <c r="I95" s="3">
        <v>331.44099999999997</v>
      </c>
      <c r="J95" s="3">
        <v>821.928</v>
      </c>
      <c r="K95" s="13">
        <v>373.2</v>
      </c>
      <c r="L95" s="3">
        <v>441.35199999999998</v>
      </c>
      <c r="M95" s="2">
        <f t="shared" si="32"/>
        <v>44012</v>
      </c>
      <c r="N95" s="13">
        <f t="shared" si="33"/>
        <v>135.64000000000019</v>
      </c>
      <c r="O95" s="13">
        <f t="shared" si="34"/>
        <v>148.95674041872383</v>
      </c>
      <c r="P95" s="13">
        <f t="shared" si="35"/>
        <v>111.10829670352884</v>
      </c>
      <c r="Q95" s="13">
        <f t="shared" si="36"/>
        <v>109.8779700313744</v>
      </c>
      <c r="R95" s="13">
        <f t="shared" si="37"/>
        <v>128.4538030531013</v>
      </c>
      <c r="S95" s="13">
        <f t="shared" si="38"/>
        <v>205.74316073443532</v>
      </c>
      <c r="T95" s="13">
        <f t="shared" si="39"/>
        <v>198.04691898746231</v>
      </c>
      <c r="U95" s="13">
        <f t="shared" si="40"/>
        <v>111.29161566397035</v>
      </c>
      <c r="V95" s="13">
        <f t="shared" si="41"/>
        <v>167.74780116435309</v>
      </c>
      <c r="W95" s="13">
        <f t="shared" si="42"/>
        <v>159.74245701592415</v>
      </c>
    </row>
    <row r="96" spans="1:23" x14ac:dyDescent="0.35">
      <c r="A96">
        <v>91</v>
      </c>
      <c r="B96" s="2">
        <v>44043</v>
      </c>
      <c r="C96" s="13">
        <v>137.66999999999999</v>
      </c>
      <c r="D96" s="3">
        <v>78295.565000000002</v>
      </c>
      <c r="E96" s="3">
        <v>4899.0219999999999</v>
      </c>
      <c r="F96" s="3">
        <v>410.52699999999999</v>
      </c>
      <c r="G96" s="3">
        <v>733.56500000000005</v>
      </c>
      <c r="H96" s="3">
        <v>1829.1890000000001</v>
      </c>
      <c r="I96" s="3">
        <v>382.64299999999997</v>
      </c>
      <c r="J96" s="3">
        <v>805.48099999999999</v>
      </c>
      <c r="K96" s="13">
        <v>384.85</v>
      </c>
      <c r="L96" s="3">
        <v>471.72500000000002</v>
      </c>
      <c r="M96" s="2">
        <f t="shared" si="32"/>
        <v>44043</v>
      </c>
      <c r="N96" s="13">
        <f t="shared" si="33"/>
        <v>137.67000000000019</v>
      </c>
      <c r="O96" s="13">
        <f t="shared" si="34"/>
        <v>147.84801389042423</v>
      </c>
      <c r="P96" s="13">
        <f t="shared" si="35"/>
        <v>109.37333398431888</v>
      </c>
      <c r="Q96" s="13">
        <f t="shared" si="36"/>
        <v>117.73885174559805</v>
      </c>
      <c r="R96" s="13">
        <f t="shared" si="37"/>
        <v>136.43693490942246</v>
      </c>
      <c r="S96" s="13">
        <f t="shared" si="38"/>
        <v>198.43292672725008</v>
      </c>
      <c r="T96" s="13">
        <f t="shared" si="39"/>
        <v>228.64180117160987</v>
      </c>
      <c r="U96" s="13">
        <f t="shared" si="40"/>
        <v>109.06464054835764</v>
      </c>
      <c r="V96" s="13">
        <f t="shared" si="41"/>
        <v>172.98430138826711</v>
      </c>
      <c r="W96" s="13">
        <f t="shared" si="42"/>
        <v>170.73562719968828</v>
      </c>
    </row>
    <row r="97" spans="1:23" x14ac:dyDescent="0.35">
      <c r="A97">
        <v>92</v>
      </c>
      <c r="B97" s="2">
        <v>44074</v>
      </c>
      <c r="C97" s="13">
        <v>141.22999999999999</v>
      </c>
      <c r="D97" s="3">
        <v>84456.694000000003</v>
      </c>
      <c r="E97" s="3">
        <v>4952.2709999999997</v>
      </c>
      <c r="F97" s="3">
        <v>388.49200000000002</v>
      </c>
      <c r="G97" s="3">
        <v>746.53899999999999</v>
      </c>
      <c r="H97" s="3">
        <v>1974.2909999999999</v>
      </c>
      <c r="I97" s="3">
        <v>376.43599999999998</v>
      </c>
      <c r="J97" s="3">
        <v>785.99400000000003</v>
      </c>
      <c r="K97" s="13">
        <v>399.9</v>
      </c>
      <c r="L97" s="3">
        <v>486.18400000000003</v>
      </c>
      <c r="M97" s="2">
        <f t="shared" si="32"/>
        <v>44074</v>
      </c>
      <c r="N97" s="13">
        <f t="shared" si="33"/>
        <v>141.23000000000019</v>
      </c>
      <c r="O97" s="13">
        <f t="shared" si="34"/>
        <v>159.48227038978911</v>
      </c>
      <c r="P97" s="13">
        <f t="shared" si="35"/>
        <v>110.5621469068432</v>
      </c>
      <c r="Q97" s="13">
        <f t="shared" si="36"/>
        <v>111.41922941085697</v>
      </c>
      <c r="R97" s="13">
        <f t="shared" si="37"/>
        <v>138.84999004906902</v>
      </c>
      <c r="S97" s="13">
        <f t="shared" si="38"/>
        <v>214.17379031979158</v>
      </c>
      <c r="T97" s="13">
        <f t="shared" si="39"/>
        <v>224.93291414147427</v>
      </c>
      <c r="U97" s="13">
        <f t="shared" si="40"/>
        <v>106.42603994776516</v>
      </c>
      <c r="V97" s="13">
        <f t="shared" si="41"/>
        <v>179.74905060456805</v>
      </c>
      <c r="W97" s="13">
        <f t="shared" si="42"/>
        <v>175.96890174244155</v>
      </c>
    </row>
    <row r="98" spans="1:23" x14ac:dyDescent="0.35">
      <c r="A98">
        <v>93</v>
      </c>
      <c r="B98" s="2">
        <v>44104</v>
      </c>
      <c r="C98" s="13">
        <v>140.93</v>
      </c>
      <c r="D98" s="3">
        <v>80106.327000000005</v>
      </c>
      <c r="E98" s="3">
        <v>4820.6080000000002</v>
      </c>
      <c r="F98" s="3">
        <v>381.16500000000002</v>
      </c>
      <c r="G98" s="3">
        <v>757.62400000000002</v>
      </c>
      <c r="H98" s="3">
        <v>1983.931</v>
      </c>
      <c r="I98" s="3">
        <v>379.14800000000002</v>
      </c>
      <c r="J98" s="3">
        <v>724.20100000000002</v>
      </c>
      <c r="K98" s="13">
        <v>396.68</v>
      </c>
      <c r="L98" s="3">
        <v>475.74</v>
      </c>
      <c r="M98" s="2">
        <f t="shared" si="32"/>
        <v>44104</v>
      </c>
      <c r="N98" s="13">
        <f t="shared" si="33"/>
        <v>140.93000000000021</v>
      </c>
      <c r="O98" s="13">
        <f t="shared" si="34"/>
        <v>151.26733355850826</v>
      </c>
      <c r="P98" s="13">
        <f t="shared" si="35"/>
        <v>107.62269873282452</v>
      </c>
      <c r="Q98" s="13">
        <f t="shared" si="36"/>
        <v>109.31785101981328</v>
      </c>
      <c r="R98" s="13">
        <f t="shared" si="37"/>
        <v>140.91170703866226</v>
      </c>
      <c r="S98" s="13">
        <f t="shared" si="38"/>
        <v>215.21955071614792</v>
      </c>
      <c r="T98" s="13">
        <f t="shared" si="39"/>
        <v>226.55342350601879</v>
      </c>
      <c r="U98" s="13">
        <f t="shared" si="40"/>
        <v>98.059074949950599</v>
      </c>
      <c r="V98" s="13">
        <f t="shared" si="41"/>
        <v>178.30170891177809</v>
      </c>
      <c r="W98" s="13">
        <f t="shared" si="42"/>
        <v>172.18881187975978</v>
      </c>
    </row>
    <row r="99" spans="1:23" x14ac:dyDescent="0.35">
      <c r="A99">
        <v>94</v>
      </c>
      <c r="B99" s="2">
        <v>44135</v>
      </c>
      <c r="C99" s="13">
        <v>142.94</v>
      </c>
      <c r="D99" s="3">
        <v>79224.972999999998</v>
      </c>
      <c r="E99" s="3">
        <v>4691.5649999999996</v>
      </c>
      <c r="F99" s="3">
        <v>375.30799999999999</v>
      </c>
      <c r="G99" s="3">
        <v>739.798</v>
      </c>
      <c r="H99" s="3">
        <v>1933.902</v>
      </c>
      <c r="I99" s="3">
        <v>379.32799999999997</v>
      </c>
      <c r="J99" s="3">
        <v>695.78800000000001</v>
      </c>
      <c r="K99" s="13">
        <v>401.28</v>
      </c>
      <c r="L99" s="3">
        <v>485.76400000000001</v>
      </c>
      <c r="M99" s="2">
        <f t="shared" si="32"/>
        <v>44135</v>
      </c>
      <c r="N99" s="13">
        <f t="shared" si="33"/>
        <v>142.9400000000002</v>
      </c>
      <c r="O99" s="13">
        <f t="shared" si="34"/>
        <v>149.60304467529525</v>
      </c>
      <c r="P99" s="13">
        <f t="shared" si="35"/>
        <v>104.74174348556527</v>
      </c>
      <c r="Q99" s="13">
        <f t="shared" si="36"/>
        <v>107.63806758370805</v>
      </c>
      <c r="R99" s="13">
        <f t="shared" si="37"/>
        <v>137.59622061047205</v>
      </c>
      <c r="S99" s="13">
        <f t="shared" si="38"/>
        <v>209.7923363106176</v>
      </c>
      <c r="T99" s="13">
        <f t="shared" si="39"/>
        <v>226.66097943729386</v>
      </c>
      <c r="U99" s="13">
        <f t="shared" si="40"/>
        <v>94.211866099710193</v>
      </c>
      <c r="V99" s="13">
        <f t="shared" si="41"/>
        <v>180.36933990147804</v>
      </c>
      <c r="W99" s="13">
        <f t="shared" si="42"/>
        <v>175.81688740480018</v>
      </c>
    </row>
    <row r="100" spans="1:23" x14ac:dyDescent="0.35">
      <c r="A100">
        <v>95</v>
      </c>
      <c r="B100" s="2">
        <v>44165</v>
      </c>
      <c r="C100" s="13">
        <v>155.51</v>
      </c>
      <c r="D100" s="3">
        <v>88048.231</v>
      </c>
      <c r="E100" s="3">
        <v>5476.4319999999998</v>
      </c>
      <c r="F100" s="3">
        <v>395.14299999999997</v>
      </c>
      <c r="G100" s="3">
        <v>850.44899999999996</v>
      </c>
      <c r="H100" s="3">
        <v>2169.9969999999998</v>
      </c>
      <c r="I100" s="3">
        <v>415.88499999999999</v>
      </c>
      <c r="J100" s="3">
        <v>843.37300000000005</v>
      </c>
      <c r="K100" s="13">
        <v>433.5</v>
      </c>
      <c r="L100" s="3">
        <v>523.17999999999995</v>
      </c>
      <c r="M100" s="2">
        <f t="shared" si="32"/>
        <v>44165</v>
      </c>
      <c r="N100" s="13">
        <f t="shared" si="33"/>
        <v>155.51000000000019</v>
      </c>
      <c r="O100" s="13">
        <f t="shared" si="34"/>
        <v>166.26428431693773</v>
      </c>
      <c r="P100" s="13">
        <f t="shared" si="35"/>
        <v>122.26432667140733</v>
      </c>
      <c r="Q100" s="13">
        <f t="shared" si="36"/>
        <v>113.32673148248678</v>
      </c>
      <c r="R100" s="13">
        <f t="shared" si="37"/>
        <v>158.17637817614448</v>
      </c>
      <c r="S100" s="13">
        <f t="shared" si="38"/>
        <v>235.40424510499045</v>
      </c>
      <c r="T100" s="13">
        <f t="shared" si="39"/>
        <v>248.50499154631072</v>
      </c>
      <c r="U100" s="13">
        <f t="shared" si="40"/>
        <v>114.19533557363866</v>
      </c>
      <c r="V100" s="13">
        <f t="shared" si="41"/>
        <v>194.85174652933298</v>
      </c>
      <c r="W100" s="13">
        <f t="shared" si="42"/>
        <v>189.3591932552502</v>
      </c>
    </row>
    <row r="101" spans="1:23" x14ac:dyDescent="0.35">
      <c r="A101">
        <v>96</v>
      </c>
      <c r="B101" s="2">
        <v>44196</v>
      </c>
      <c r="C101" s="13">
        <v>161.57</v>
      </c>
      <c r="D101" s="3">
        <v>92531.684999999998</v>
      </c>
      <c r="E101" s="3">
        <v>5546.6670000000004</v>
      </c>
      <c r="F101" s="3">
        <v>406.166</v>
      </c>
      <c r="G101" s="3">
        <v>973.06100000000004</v>
      </c>
      <c r="H101" s="3">
        <v>2237.2249999999999</v>
      </c>
      <c r="I101" s="3">
        <v>452.97899999999998</v>
      </c>
      <c r="J101" s="3">
        <v>859.16200000000003</v>
      </c>
      <c r="K101" s="13">
        <v>452.49</v>
      </c>
      <c r="L101" s="3">
        <v>550.65300000000002</v>
      </c>
      <c r="M101" s="2">
        <f t="shared" si="32"/>
        <v>44196</v>
      </c>
      <c r="N101" s="13">
        <f t="shared" si="33"/>
        <v>161.57000000000019</v>
      </c>
      <c r="O101" s="13">
        <f t="shared" si="34"/>
        <v>174.73053357727679</v>
      </c>
      <c r="P101" s="13">
        <f t="shared" si="35"/>
        <v>123.83236129390724</v>
      </c>
      <c r="Q101" s="13">
        <f t="shared" si="36"/>
        <v>116.48812004594723</v>
      </c>
      <c r="R101" s="13">
        <f t="shared" si="37"/>
        <v>180.98118138119668</v>
      </c>
      <c r="S101" s="13">
        <f t="shared" si="38"/>
        <v>242.69723057451796</v>
      </c>
      <c r="T101" s="13">
        <f t="shared" si="39"/>
        <v>270.66987885029823</v>
      </c>
      <c r="U101" s="13">
        <f t="shared" si="40"/>
        <v>116.33321543625244</v>
      </c>
      <c r="V101" s="13">
        <f t="shared" si="41"/>
        <v>203.38746663681172</v>
      </c>
      <c r="W101" s="13">
        <f t="shared" si="42"/>
        <v>199.30274063149071</v>
      </c>
    </row>
    <row r="102" spans="1:23" x14ac:dyDescent="0.35">
      <c r="A102">
        <v>97</v>
      </c>
      <c r="B102" s="2">
        <v>44227</v>
      </c>
      <c r="C102" s="13">
        <v>163.78</v>
      </c>
      <c r="D102" s="3">
        <v>94374.160999999993</v>
      </c>
      <c r="E102" s="3">
        <v>5622.9279999999999</v>
      </c>
      <c r="F102" s="3">
        <v>391.37900000000002</v>
      </c>
      <c r="G102" s="3">
        <v>1013.785</v>
      </c>
      <c r="H102" s="3">
        <v>2245.9369999999999</v>
      </c>
      <c r="I102" s="3">
        <v>480.89100000000002</v>
      </c>
      <c r="J102" s="3">
        <v>858.97699999999998</v>
      </c>
      <c r="K102" s="13">
        <v>464.38</v>
      </c>
      <c r="L102" s="3">
        <v>572.18399999999997</v>
      </c>
      <c r="M102" s="2">
        <f t="shared" ref="M102:M120" si="43">B102</f>
        <v>44227</v>
      </c>
      <c r="N102" s="13">
        <f t="shared" ref="N102:N120" si="44">(C102/C101-1)*N101+N101</f>
        <v>163.7800000000002</v>
      </c>
      <c r="O102" s="13">
        <f t="shared" ref="O102:O120" si="45">(D102/D101-1)*O101+O101</f>
        <v>178.20973980359079</v>
      </c>
      <c r="P102" s="13">
        <f t="shared" ref="P102:P120" si="46">(E102/E101-1)*P101+P101</f>
        <v>125.53492964795386</v>
      </c>
      <c r="Q102" s="13">
        <f t="shared" ref="Q102:Q120" si="47">(F102/F101-1)*Q101+Q101</f>
        <v>112.24721895841303</v>
      </c>
      <c r="R102" s="13">
        <f t="shared" ref="R102:R120" si="48">(G102/G101-1)*R101+R101</f>
        <v>188.55550368017674</v>
      </c>
      <c r="S102" s="13">
        <f t="shared" ref="S102:S120" si="49">(H102/H101-1)*S101+S101</f>
        <v>243.64232026051968</v>
      </c>
      <c r="T102" s="13">
        <f t="shared" ref="T102:T120" si="50">(I102/I101-1)*T101+T101</f>
        <v>287.34821859335375</v>
      </c>
      <c r="U102" s="13">
        <f t="shared" ref="U102:U120" si="51">(J102/J101-1)*U101+U101</f>
        <v>116.30816585904149</v>
      </c>
      <c r="V102" s="13">
        <f t="shared" ref="V102:V120" si="52">(K102/K101-1)*V101+V101</f>
        <v>208.73184326018833</v>
      </c>
      <c r="W102" s="13">
        <f t="shared" ref="W102:W120" si="53">(L102/L101-1)*W101+W101</f>
        <v>207.09564706900511</v>
      </c>
    </row>
    <row r="103" spans="1:23" x14ac:dyDescent="0.35">
      <c r="A103">
        <v>98</v>
      </c>
      <c r="B103" s="2">
        <v>44255</v>
      </c>
      <c r="C103" s="13">
        <v>172.75</v>
      </c>
      <c r="D103" s="3">
        <v>98853.775999999998</v>
      </c>
      <c r="E103" s="3">
        <v>5783.41</v>
      </c>
      <c r="F103" s="3">
        <v>392.63900000000001</v>
      </c>
      <c r="G103" s="3">
        <v>1020.397</v>
      </c>
      <c r="H103" s="3">
        <v>2320.127</v>
      </c>
      <c r="I103" s="3">
        <v>500.315</v>
      </c>
      <c r="J103" s="3">
        <v>880.47400000000005</v>
      </c>
      <c r="K103" s="13">
        <v>472.07</v>
      </c>
      <c r="L103" s="3">
        <v>580.06799999999998</v>
      </c>
      <c r="M103" s="2">
        <f t="shared" si="43"/>
        <v>44255</v>
      </c>
      <c r="N103" s="13">
        <f t="shared" si="44"/>
        <v>172.75000000000023</v>
      </c>
      <c r="O103" s="13">
        <f t="shared" si="45"/>
        <v>186.66873975772299</v>
      </c>
      <c r="P103" s="13">
        <f t="shared" si="46"/>
        <v>129.11777769078191</v>
      </c>
      <c r="Q103" s="13">
        <f t="shared" si="47"/>
        <v>112.608586062646</v>
      </c>
      <c r="R103" s="13">
        <f t="shared" si="48"/>
        <v>189.78528020116821</v>
      </c>
      <c r="S103" s="13">
        <f t="shared" si="49"/>
        <v>251.69055302044481</v>
      </c>
      <c r="T103" s="13">
        <f t="shared" si="50"/>
        <v>298.95469864383773</v>
      </c>
      <c r="U103" s="13">
        <f t="shared" si="51"/>
        <v>119.21892673095289</v>
      </c>
      <c r="V103" s="13">
        <f t="shared" si="52"/>
        <v>212.18838289296934</v>
      </c>
      <c r="W103" s="13">
        <f t="shared" si="53"/>
        <v>209.94917334987289</v>
      </c>
    </row>
    <row r="104" spans="1:23" x14ac:dyDescent="0.35">
      <c r="A104">
        <v>99</v>
      </c>
      <c r="B104" s="2">
        <v>44286</v>
      </c>
      <c r="C104" s="13">
        <v>178.35</v>
      </c>
      <c r="D104" s="3">
        <v>99494.442999999999</v>
      </c>
      <c r="E104" s="3">
        <v>6139.098</v>
      </c>
      <c r="F104" s="3">
        <v>394.37900000000002</v>
      </c>
      <c r="G104" s="3">
        <v>1030.2170000000001</v>
      </c>
      <c r="H104" s="3">
        <v>2431.9180000000001</v>
      </c>
      <c r="I104" s="3">
        <v>510.17399999999998</v>
      </c>
      <c r="J104" s="3">
        <v>934.85299999999995</v>
      </c>
      <c r="K104" s="13">
        <v>471.03</v>
      </c>
      <c r="L104" s="3">
        <v>572.84500000000003</v>
      </c>
      <c r="M104" s="2">
        <f t="shared" si="43"/>
        <v>44286</v>
      </c>
      <c r="N104" s="13">
        <f t="shared" si="44"/>
        <v>178.35000000000022</v>
      </c>
      <c r="O104" s="13">
        <f t="shared" si="45"/>
        <v>187.87853169823887</v>
      </c>
      <c r="P104" s="13">
        <f t="shared" si="46"/>
        <v>137.0587059859017</v>
      </c>
      <c r="Q104" s="13">
        <f t="shared" si="47"/>
        <v>113.10761682563441</v>
      </c>
      <c r="R104" s="13">
        <f t="shared" si="48"/>
        <v>191.61171780493956</v>
      </c>
      <c r="S104" s="13">
        <f t="shared" si="49"/>
        <v>263.81779373300435</v>
      </c>
      <c r="T104" s="13">
        <f t="shared" si="50"/>
        <v>304.84577601295433</v>
      </c>
      <c r="U104" s="13">
        <f t="shared" si="51"/>
        <v>126.58201299664896</v>
      </c>
      <c r="V104" s="13">
        <f t="shared" si="52"/>
        <v>211.72091849529804</v>
      </c>
      <c r="W104" s="13">
        <f t="shared" si="53"/>
        <v>207.33488868134071</v>
      </c>
    </row>
    <row r="105" spans="1:23" x14ac:dyDescent="0.35">
      <c r="A105">
        <v>100</v>
      </c>
      <c r="B105" s="2">
        <v>44316</v>
      </c>
      <c r="C105" s="13">
        <v>186.47</v>
      </c>
      <c r="D105" s="3">
        <v>102478.124</v>
      </c>
      <c r="E105" s="3">
        <v>6272.8469999999998</v>
      </c>
      <c r="F105" s="3">
        <v>402.99400000000003</v>
      </c>
      <c r="G105" s="3">
        <v>1042.537</v>
      </c>
      <c r="H105" s="3">
        <v>2368.989</v>
      </c>
      <c r="I105" s="3">
        <v>537.928</v>
      </c>
      <c r="J105" s="3">
        <v>922.28200000000004</v>
      </c>
      <c r="K105" s="13">
        <v>472.74</v>
      </c>
      <c r="L105" s="3">
        <v>584.62199999999996</v>
      </c>
      <c r="M105" s="2">
        <f t="shared" si="43"/>
        <v>44316</v>
      </c>
      <c r="N105" s="13">
        <f t="shared" si="44"/>
        <v>186.47000000000025</v>
      </c>
      <c r="O105" s="13">
        <f t="shared" si="45"/>
        <v>193.51271174320814</v>
      </c>
      <c r="P105" s="13">
        <f t="shared" si="46"/>
        <v>140.04472524588229</v>
      </c>
      <c r="Q105" s="13">
        <f t="shared" si="47"/>
        <v>115.57839270100516</v>
      </c>
      <c r="R105" s="13">
        <f t="shared" si="48"/>
        <v>193.90313443207427</v>
      </c>
      <c r="S105" s="13">
        <f t="shared" si="49"/>
        <v>256.99116966844946</v>
      </c>
      <c r="T105" s="13">
        <f t="shared" si="50"/>
        <v>321.42970554966831</v>
      </c>
      <c r="U105" s="13">
        <f t="shared" si="51"/>
        <v>124.87986037438549</v>
      </c>
      <c r="V105" s="13">
        <f t="shared" si="52"/>
        <v>212.48953784146912</v>
      </c>
      <c r="W105" s="13">
        <f t="shared" si="53"/>
        <v>211.59744309658416</v>
      </c>
    </row>
    <row r="106" spans="1:23" x14ac:dyDescent="0.35">
      <c r="A106">
        <v>101</v>
      </c>
      <c r="B106" s="2">
        <v>44347</v>
      </c>
      <c r="C106" s="13">
        <v>187.15</v>
      </c>
      <c r="D106" s="3">
        <v>103755.54</v>
      </c>
      <c r="E106" s="3">
        <v>6224.0280000000002</v>
      </c>
      <c r="F106" s="3">
        <v>398.09100000000001</v>
      </c>
      <c r="G106" s="3">
        <v>1045.75</v>
      </c>
      <c r="H106" s="3">
        <v>2407.83</v>
      </c>
      <c r="I106" s="3">
        <v>525.25699999999995</v>
      </c>
      <c r="J106" s="3">
        <v>919.78499999999997</v>
      </c>
      <c r="K106" s="13">
        <v>476.58</v>
      </c>
      <c r="L106" s="3">
        <v>590.202</v>
      </c>
      <c r="M106" s="2">
        <f t="shared" si="43"/>
        <v>44347</v>
      </c>
      <c r="N106" s="13">
        <f t="shared" si="44"/>
        <v>187.15000000000026</v>
      </c>
      <c r="O106" s="13">
        <f t="shared" si="45"/>
        <v>195.924897139812</v>
      </c>
      <c r="P106" s="13">
        <f t="shared" si="46"/>
        <v>138.95481448577948</v>
      </c>
      <c r="Q106" s="13">
        <f t="shared" si="47"/>
        <v>114.17221578667633</v>
      </c>
      <c r="R106" s="13">
        <f t="shared" si="48"/>
        <v>194.50072547290088</v>
      </c>
      <c r="S106" s="13">
        <f t="shared" si="49"/>
        <v>261.20469451854046</v>
      </c>
      <c r="T106" s="13">
        <f t="shared" si="50"/>
        <v>313.85836552085431</v>
      </c>
      <c r="U106" s="13">
        <f t="shared" si="51"/>
        <v>124.5417587835978</v>
      </c>
      <c r="V106" s="13">
        <f t="shared" si="52"/>
        <v>214.21556023287084</v>
      </c>
      <c r="W106" s="13">
        <f t="shared" si="53"/>
        <v>213.61706215381935</v>
      </c>
    </row>
    <row r="107" spans="1:23" x14ac:dyDescent="0.35">
      <c r="A107">
        <v>102</v>
      </c>
      <c r="B107" s="2">
        <v>44377</v>
      </c>
      <c r="C107" s="13">
        <v>191.5</v>
      </c>
      <c r="D107" s="3">
        <v>101904.105</v>
      </c>
      <c r="E107" s="3">
        <v>6168.7070000000003</v>
      </c>
      <c r="F107" s="3">
        <v>385.15499999999997</v>
      </c>
      <c r="G107" s="3">
        <v>1074.6690000000001</v>
      </c>
      <c r="H107" s="3">
        <v>2435.8449999999998</v>
      </c>
      <c r="I107" s="3">
        <v>533.524</v>
      </c>
      <c r="J107" s="3">
        <v>912.08900000000006</v>
      </c>
      <c r="K107" s="13">
        <v>483.92</v>
      </c>
      <c r="L107" s="3">
        <v>595.42399999999998</v>
      </c>
      <c r="M107" s="2">
        <f t="shared" si="43"/>
        <v>44377</v>
      </c>
      <c r="N107" s="13">
        <f t="shared" si="44"/>
        <v>191.50000000000026</v>
      </c>
      <c r="O107" s="13">
        <f t="shared" si="45"/>
        <v>192.42877334790609</v>
      </c>
      <c r="P107" s="13">
        <f t="shared" si="46"/>
        <v>137.71974303491714</v>
      </c>
      <c r="Q107" s="13">
        <f t="shared" si="47"/>
        <v>110.4621801832177</v>
      </c>
      <c r="R107" s="13">
        <f t="shared" si="48"/>
        <v>199.87941682355913</v>
      </c>
      <c r="S107" s="13">
        <f t="shared" si="49"/>
        <v>264.24380006873997</v>
      </c>
      <c r="T107" s="13">
        <f t="shared" si="50"/>
        <v>318.79817043113809</v>
      </c>
      <c r="U107" s="13">
        <f t="shared" si="51"/>
        <v>123.49969637162266</v>
      </c>
      <c r="V107" s="13">
        <f t="shared" si="52"/>
        <v>217.51478011643559</v>
      </c>
      <c r="W107" s="13">
        <f t="shared" si="53"/>
        <v>215.50710708516019</v>
      </c>
    </row>
    <row r="108" spans="1:23" x14ac:dyDescent="0.35">
      <c r="A108">
        <v>103</v>
      </c>
      <c r="B108" s="2">
        <v>44408</v>
      </c>
      <c r="C108" s="13">
        <v>186.95</v>
      </c>
      <c r="D108" s="3">
        <v>99038.548999999999</v>
      </c>
      <c r="E108" s="3">
        <v>6296.8220000000001</v>
      </c>
      <c r="F108" s="3">
        <v>375.85899999999998</v>
      </c>
      <c r="G108" s="3">
        <v>1035.575</v>
      </c>
      <c r="H108" s="3">
        <v>2378.134</v>
      </c>
      <c r="I108" s="3">
        <v>522.66300000000001</v>
      </c>
      <c r="J108" s="3">
        <v>870.74699999999996</v>
      </c>
      <c r="K108" s="13">
        <v>462.85</v>
      </c>
      <c r="L108" s="3">
        <v>560.22400000000005</v>
      </c>
      <c r="M108" s="2">
        <f t="shared" si="43"/>
        <v>44408</v>
      </c>
      <c r="N108" s="13">
        <f t="shared" si="44"/>
        <v>186.95000000000024</v>
      </c>
      <c r="O108" s="13">
        <f t="shared" si="45"/>
        <v>187.01765250994052</v>
      </c>
      <c r="P108" s="13">
        <f t="shared" si="46"/>
        <v>140.57998017682036</v>
      </c>
      <c r="Q108" s="13">
        <f t="shared" si="47"/>
        <v>107.79609399198769</v>
      </c>
      <c r="R108" s="13">
        <f t="shared" si="48"/>
        <v>192.60826084781195</v>
      </c>
      <c r="S108" s="13">
        <f t="shared" si="49"/>
        <v>257.9832317871921</v>
      </c>
      <c r="T108" s="13">
        <f t="shared" si="50"/>
        <v>312.30836504459018</v>
      </c>
      <c r="U108" s="13">
        <f t="shared" si="51"/>
        <v>117.9018605821376</v>
      </c>
      <c r="V108" s="13">
        <f t="shared" si="52"/>
        <v>208.04413121361426</v>
      </c>
      <c r="W108" s="13">
        <f t="shared" si="53"/>
        <v>202.76685783521791</v>
      </c>
    </row>
    <row r="109" spans="1:23" x14ac:dyDescent="0.35">
      <c r="A109">
        <v>104</v>
      </c>
      <c r="B109" s="2">
        <v>44439</v>
      </c>
      <c r="C109" s="13">
        <v>189.25</v>
      </c>
      <c r="D109" s="3">
        <v>98438.418999999994</v>
      </c>
      <c r="E109" s="3">
        <v>6181.0230000000001</v>
      </c>
      <c r="F109" s="3">
        <v>401.37200000000001</v>
      </c>
      <c r="G109" s="3">
        <v>1027.578</v>
      </c>
      <c r="H109" s="3">
        <v>2453.598</v>
      </c>
      <c r="I109" s="3">
        <v>542.149</v>
      </c>
      <c r="J109" s="3">
        <v>952.15</v>
      </c>
      <c r="K109" s="13">
        <v>470.89</v>
      </c>
      <c r="L109" s="3">
        <v>571.09799999999996</v>
      </c>
      <c r="M109" s="2">
        <f t="shared" si="43"/>
        <v>44439</v>
      </c>
      <c r="N109" s="13">
        <f t="shared" si="44"/>
        <v>189.25000000000026</v>
      </c>
      <c r="O109" s="13">
        <f t="shared" si="45"/>
        <v>185.88440788010661</v>
      </c>
      <c r="P109" s="13">
        <f t="shared" si="46"/>
        <v>137.99470444177567</v>
      </c>
      <c r="Q109" s="13">
        <f t="shared" si="47"/>
        <v>115.11320425412745</v>
      </c>
      <c r="R109" s="13">
        <f t="shared" si="48"/>
        <v>191.12088594787716</v>
      </c>
      <c r="S109" s="13">
        <f t="shared" si="49"/>
        <v>266.16966981111699</v>
      </c>
      <c r="T109" s="13">
        <f t="shared" si="50"/>
        <v>323.9518921380689</v>
      </c>
      <c r="U109" s="13">
        <f t="shared" si="51"/>
        <v>128.92408076431192</v>
      </c>
      <c r="V109" s="13">
        <f t="shared" si="52"/>
        <v>211.65799059561158</v>
      </c>
      <c r="W109" s="13">
        <f t="shared" si="53"/>
        <v>206.70258142453241</v>
      </c>
    </row>
    <row r="110" spans="1:23" x14ac:dyDescent="0.35">
      <c r="A110">
        <v>105</v>
      </c>
      <c r="B110" s="2">
        <v>44469</v>
      </c>
      <c r="C110" s="13">
        <v>190.99</v>
      </c>
      <c r="D110" s="3">
        <v>92528.293000000005</v>
      </c>
      <c r="E110" s="3">
        <v>6222.7240000000002</v>
      </c>
      <c r="F110" s="3">
        <v>389.35300000000001</v>
      </c>
      <c r="G110" s="3">
        <v>980.40599999999995</v>
      </c>
      <c r="H110" s="3">
        <v>2560.4479999999999</v>
      </c>
      <c r="I110" s="3">
        <v>522.48299999999995</v>
      </c>
      <c r="J110" s="3">
        <v>928.47</v>
      </c>
      <c r="K110" s="13">
        <v>467.22</v>
      </c>
      <c r="L110" s="3">
        <v>552.87699999999995</v>
      </c>
      <c r="M110" s="2">
        <f t="shared" si="43"/>
        <v>44469</v>
      </c>
      <c r="N110" s="13">
        <f t="shared" si="44"/>
        <v>190.99000000000026</v>
      </c>
      <c r="O110" s="13">
        <f t="shared" si="45"/>
        <v>174.72412835543423</v>
      </c>
      <c r="P110" s="13">
        <f t="shared" si="46"/>
        <v>138.92570197566712</v>
      </c>
      <c r="Q110" s="13">
        <f t="shared" si="47"/>
        <v>111.66616359874951</v>
      </c>
      <c r="R110" s="13">
        <f t="shared" si="48"/>
        <v>182.34728975183825</v>
      </c>
      <c r="S110" s="13">
        <f t="shared" si="49"/>
        <v>277.76090407985942</v>
      </c>
      <c r="T110" s="13">
        <f t="shared" si="50"/>
        <v>312.20080911331502</v>
      </c>
      <c r="U110" s="13">
        <f t="shared" si="51"/>
        <v>125.71773488131146</v>
      </c>
      <c r="V110" s="13">
        <f t="shared" si="52"/>
        <v>210.00838065382925</v>
      </c>
      <c r="W110" s="13">
        <f t="shared" si="53"/>
        <v>200.10769274319154</v>
      </c>
    </row>
    <row r="111" spans="1:23" x14ac:dyDescent="0.35">
      <c r="A111">
        <v>106</v>
      </c>
      <c r="B111" s="2">
        <v>44500</v>
      </c>
      <c r="C111" s="13">
        <v>190.37</v>
      </c>
      <c r="D111" s="3">
        <v>93689.426000000007</v>
      </c>
      <c r="E111" s="3">
        <v>6446.701</v>
      </c>
      <c r="F111" s="3">
        <v>394.77300000000002</v>
      </c>
      <c r="G111" s="3">
        <v>945.33299999999997</v>
      </c>
      <c r="H111" s="3">
        <v>2528.652</v>
      </c>
      <c r="I111" s="3">
        <v>524.83900000000006</v>
      </c>
      <c r="J111" s="3">
        <v>937.58</v>
      </c>
      <c r="K111" s="13">
        <v>464.06</v>
      </c>
      <c r="L111" s="3">
        <v>557.99199999999996</v>
      </c>
      <c r="M111" s="2">
        <f t="shared" si="43"/>
        <v>44500</v>
      </c>
      <c r="N111" s="13">
        <f t="shared" si="44"/>
        <v>190.37000000000026</v>
      </c>
      <c r="O111" s="13">
        <f t="shared" si="45"/>
        <v>176.91673285241473</v>
      </c>
      <c r="P111" s="13">
        <f t="shared" si="46"/>
        <v>143.92611047062914</v>
      </c>
      <c r="Q111" s="13">
        <f t="shared" si="47"/>
        <v>113.22061574552949</v>
      </c>
      <c r="R111" s="13">
        <f t="shared" si="48"/>
        <v>175.82400603726876</v>
      </c>
      <c r="S111" s="13">
        <f t="shared" si="49"/>
        <v>274.31163047378612</v>
      </c>
      <c r="T111" s="13">
        <f t="shared" si="50"/>
        <v>313.6085967471156</v>
      </c>
      <c r="U111" s="13">
        <f t="shared" si="51"/>
        <v>126.95125730505025</v>
      </c>
      <c r="V111" s="13">
        <f t="shared" si="52"/>
        <v>208.58800806090491</v>
      </c>
      <c r="W111" s="13">
        <f t="shared" si="53"/>
        <v>201.95901021232376</v>
      </c>
    </row>
    <row r="112" spans="1:23" x14ac:dyDescent="0.35">
      <c r="A112">
        <v>107</v>
      </c>
      <c r="B112" s="2">
        <v>44530</v>
      </c>
      <c r="C112" s="13">
        <v>186.23</v>
      </c>
      <c r="D112" s="3">
        <v>88890.929000000004</v>
      </c>
      <c r="E112" s="3">
        <v>6050.59</v>
      </c>
      <c r="F112" s="3">
        <v>382.67700000000002</v>
      </c>
      <c r="G112" s="3">
        <v>917.01</v>
      </c>
      <c r="H112" s="3">
        <v>2455.9340000000002</v>
      </c>
      <c r="I112" s="3">
        <v>536.31500000000005</v>
      </c>
      <c r="J112" s="3">
        <v>895.15700000000004</v>
      </c>
      <c r="K112" s="13">
        <v>452.82</v>
      </c>
      <c r="L112" s="3">
        <v>540.774</v>
      </c>
      <c r="M112" s="2">
        <f t="shared" si="43"/>
        <v>44530</v>
      </c>
      <c r="N112" s="13">
        <f t="shared" si="44"/>
        <v>186.23000000000025</v>
      </c>
      <c r="O112" s="13">
        <f t="shared" si="45"/>
        <v>167.85557784179363</v>
      </c>
      <c r="P112" s="13">
        <f t="shared" si="46"/>
        <v>135.08271668757152</v>
      </c>
      <c r="Q112" s="13">
        <f t="shared" si="47"/>
        <v>109.75149154489286</v>
      </c>
      <c r="R112" s="13">
        <f t="shared" si="48"/>
        <v>170.55616568578037</v>
      </c>
      <c r="S112" s="13">
        <f t="shared" si="49"/>
        <v>266.4230822889063</v>
      </c>
      <c r="T112" s="13">
        <f t="shared" si="50"/>
        <v>320.4658848988534</v>
      </c>
      <c r="U112" s="13">
        <f t="shared" si="51"/>
        <v>121.20705074278126</v>
      </c>
      <c r="V112" s="13">
        <f t="shared" si="52"/>
        <v>203.53579668607284</v>
      </c>
      <c r="W112" s="13">
        <f t="shared" si="53"/>
        <v>195.72714624682644</v>
      </c>
    </row>
    <row r="113" spans="1:23" x14ac:dyDescent="0.35">
      <c r="A113">
        <v>108</v>
      </c>
      <c r="B113" s="2">
        <v>44561</v>
      </c>
      <c r="C113" s="13">
        <v>191.07</v>
      </c>
      <c r="D113" s="3">
        <v>89371.948000000004</v>
      </c>
      <c r="E113" s="3">
        <v>5979.8130000000001</v>
      </c>
      <c r="F113" s="3">
        <v>394.41</v>
      </c>
      <c r="G113" s="3">
        <v>975.50300000000004</v>
      </c>
      <c r="H113" s="3">
        <v>2537.9349999999999</v>
      </c>
      <c r="I113" s="3">
        <v>562.59900000000005</v>
      </c>
      <c r="J113" s="3">
        <v>944.46600000000001</v>
      </c>
      <c r="K113" s="13">
        <v>454.75</v>
      </c>
      <c r="L113" s="3">
        <v>547.49699999999996</v>
      </c>
      <c r="M113" s="2">
        <f t="shared" si="43"/>
        <v>44561</v>
      </c>
      <c r="N113" s="13">
        <f t="shared" si="44"/>
        <v>191.07000000000028</v>
      </c>
      <c r="O113" s="13">
        <f t="shared" si="45"/>
        <v>168.76390136935944</v>
      </c>
      <c r="P113" s="13">
        <f t="shared" si="46"/>
        <v>133.50258161991758</v>
      </c>
      <c r="Q113" s="13">
        <f t="shared" si="47"/>
        <v>113.11650760359571</v>
      </c>
      <c r="R113" s="13">
        <f t="shared" si="48"/>
        <v>181.43537289121798</v>
      </c>
      <c r="S113" s="13">
        <f t="shared" si="49"/>
        <v>275.31866302143925</v>
      </c>
      <c r="T113" s="13">
        <f t="shared" si="50"/>
        <v>336.17144099682093</v>
      </c>
      <c r="U113" s="13">
        <f t="shared" si="51"/>
        <v>127.88364318977749</v>
      </c>
      <c r="V113" s="13">
        <f t="shared" si="52"/>
        <v>204.4033027317513</v>
      </c>
      <c r="W113" s="13">
        <f t="shared" si="53"/>
        <v>198.16046146578557</v>
      </c>
    </row>
    <row r="114" spans="1:23" x14ac:dyDescent="0.35">
      <c r="A114">
        <v>109</v>
      </c>
      <c r="B114" s="2">
        <v>44592</v>
      </c>
      <c r="C114" s="13">
        <v>188.1</v>
      </c>
      <c r="D114" s="3">
        <v>90284.793999999994</v>
      </c>
      <c r="E114" s="3">
        <v>5932.2730000000001</v>
      </c>
      <c r="F114" s="3">
        <v>382.01400000000001</v>
      </c>
      <c r="G114" s="3">
        <v>888.71199999999999</v>
      </c>
      <c r="H114" s="3">
        <v>2410.6469999999999</v>
      </c>
      <c r="I114" s="3">
        <v>554.45799999999997</v>
      </c>
      <c r="J114" s="3">
        <v>943.29600000000005</v>
      </c>
      <c r="K114" s="13">
        <v>436.23</v>
      </c>
      <c r="L114" s="3">
        <v>529.83399999999995</v>
      </c>
      <c r="M114" s="2">
        <f t="shared" si="43"/>
        <v>44592</v>
      </c>
      <c r="N114" s="13">
        <f t="shared" si="44"/>
        <v>188.10000000000028</v>
      </c>
      <c r="O114" s="13">
        <f t="shared" si="45"/>
        <v>170.48765760111814</v>
      </c>
      <c r="P114" s="13">
        <f t="shared" si="46"/>
        <v>132.44122523131296</v>
      </c>
      <c r="Q114" s="13">
        <f t="shared" si="47"/>
        <v>109.56134361623693</v>
      </c>
      <c r="R114" s="13">
        <f t="shared" si="48"/>
        <v>165.29297512452561</v>
      </c>
      <c r="S114" s="13">
        <f t="shared" si="49"/>
        <v>261.51028653477863</v>
      </c>
      <c r="T114" s="13">
        <f t="shared" si="50"/>
        <v>331.3069252384297</v>
      </c>
      <c r="U114" s="13">
        <f t="shared" si="51"/>
        <v>127.72522153930829</v>
      </c>
      <c r="V114" s="13">
        <f t="shared" si="52"/>
        <v>196.07884057322016</v>
      </c>
      <c r="W114" s="13">
        <f t="shared" si="53"/>
        <v>191.76753469016822</v>
      </c>
    </row>
    <row r="115" spans="1:23" x14ac:dyDescent="0.35">
      <c r="A115">
        <v>110</v>
      </c>
      <c r="B115" s="2">
        <v>44620</v>
      </c>
      <c r="C115" s="13">
        <v>191.93</v>
      </c>
      <c r="D115" s="3">
        <v>87933.070999999996</v>
      </c>
      <c r="E115" s="3">
        <v>5884.134</v>
      </c>
      <c r="F115" s="3">
        <v>400.17500000000001</v>
      </c>
      <c r="G115" s="3">
        <v>885.83199999999999</v>
      </c>
      <c r="H115" s="3">
        <v>2382.6619999999998</v>
      </c>
      <c r="I115" s="3">
        <v>544.63400000000001</v>
      </c>
      <c r="J115" s="3">
        <v>970.63499999999999</v>
      </c>
      <c r="K115" s="13">
        <v>432.78</v>
      </c>
      <c r="L115" s="3">
        <v>522.54499999999996</v>
      </c>
      <c r="M115" s="2">
        <f t="shared" si="43"/>
        <v>44620</v>
      </c>
      <c r="N115" s="13">
        <f t="shared" si="44"/>
        <v>191.93000000000029</v>
      </c>
      <c r="O115" s="13">
        <f t="shared" si="45"/>
        <v>166.0468240140506</v>
      </c>
      <c r="P115" s="13">
        <f t="shared" si="46"/>
        <v>131.36649584151411</v>
      </c>
      <c r="Q115" s="13">
        <f t="shared" si="47"/>
        <v>114.76990550510614</v>
      </c>
      <c r="R115" s="13">
        <f t="shared" si="48"/>
        <v>164.75731928961099</v>
      </c>
      <c r="S115" s="13">
        <f t="shared" si="49"/>
        <v>258.47443542564662</v>
      </c>
      <c r="T115" s="13">
        <f t="shared" si="50"/>
        <v>325.43676152261656</v>
      </c>
      <c r="U115" s="13">
        <f t="shared" si="51"/>
        <v>131.42700743860516</v>
      </c>
      <c r="V115" s="13">
        <f t="shared" si="52"/>
        <v>194.52811733094518</v>
      </c>
      <c r="W115" s="13">
        <f t="shared" si="53"/>
        <v>189.12936205429239</v>
      </c>
    </row>
    <row r="116" spans="1:23" x14ac:dyDescent="0.35">
      <c r="A116">
        <v>111</v>
      </c>
      <c r="B116" s="2">
        <v>44651</v>
      </c>
      <c r="C116" s="13">
        <v>192.32</v>
      </c>
      <c r="D116" s="3">
        <v>88124.645000000004</v>
      </c>
      <c r="E116" s="3">
        <v>5901.39</v>
      </c>
      <c r="F116" s="3">
        <v>405.84199999999998</v>
      </c>
      <c r="G116" s="3">
        <v>899.48299999999995</v>
      </c>
      <c r="H116" s="3">
        <v>2498.3110000000001</v>
      </c>
      <c r="I116" s="3">
        <v>544.298</v>
      </c>
      <c r="J116" s="3">
        <v>979.13400000000001</v>
      </c>
      <c r="K116" s="13">
        <v>429.7</v>
      </c>
      <c r="L116" s="3">
        <v>519.52499999999998</v>
      </c>
      <c r="M116" s="2">
        <f t="shared" si="43"/>
        <v>44651</v>
      </c>
      <c r="N116" s="13">
        <f t="shared" si="44"/>
        <v>192.32000000000025</v>
      </c>
      <c r="O116" s="13">
        <f t="shared" si="45"/>
        <v>166.40857931159582</v>
      </c>
      <c r="P116" s="13">
        <f t="shared" si="46"/>
        <v>131.75174543852214</v>
      </c>
      <c r="Q116" s="13">
        <f t="shared" si="47"/>
        <v>116.39519707628733</v>
      </c>
      <c r="R116" s="13">
        <f t="shared" si="48"/>
        <v>167.29629074878434</v>
      </c>
      <c r="S116" s="13">
        <f t="shared" si="49"/>
        <v>271.02019725948657</v>
      </c>
      <c r="T116" s="13">
        <f t="shared" si="50"/>
        <v>325.2359904509031</v>
      </c>
      <c r="U116" s="13">
        <f t="shared" si="51"/>
        <v>132.57779855598781</v>
      </c>
      <c r="V116" s="13">
        <f t="shared" si="52"/>
        <v>193.14370353784173</v>
      </c>
      <c r="W116" s="13">
        <f t="shared" si="53"/>
        <v>188.0363065788712</v>
      </c>
    </row>
    <row r="117" spans="1:23" x14ac:dyDescent="0.35">
      <c r="A117">
        <v>112</v>
      </c>
      <c r="B117" s="2">
        <v>44681</v>
      </c>
      <c r="C117" s="13">
        <v>190.79</v>
      </c>
      <c r="D117" s="3">
        <v>83872.960999999996</v>
      </c>
      <c r="E117" s="3">
        <v>5554.9089999999997</v>
      </c>
      <c r="F117" s="3">
        <v>408.7</v>
      </c>
      <c r="G117" s="3">
        <v>873.125</v>
      </c>
      <c r="H117" s="3">
        <v>2431.9920000000002</v>
      </c>
      <c r="I117" s="3">
        <v>505.00400000000002</v>
      </c>
      <c r="J117" s="3">
        <v>961.39700000000005</v>
      </c>
      <c r="K117" s="13">
        <v>410.36</v>
      </c>
      <c r="L117" s="3">
        <v>503.83600000000001</v>
      </c>
      <c r="M117" s="2">
        <f t="shared" si="43"/>
        <v>44681</v>
      </c>
      <c r="N117" s="13">
        <f t="shared" si="44"/>
        <v>190.79000000000025</v>
      </c>
      <c r="O117" s="13">
        <f t="shared" si="45"/>
        <v>158.37998873830222</v>
      </c>
      <c r="P117" s="13">
        <f t="shared" si="46"/>
        <v>124.01636843220926</v>
      </c>
      <c r="Q117" s="13">
        <f t="shared" si="47"/>
        <v>117.21486944446023</v>
      </c>
      <c r="R117" s="13">
        <f t="shared" si="48"/>
        <v>162.39392390965958</v>
      </c>
      <c r="S117" s="13">
        <f t="shared" si="49"/>
        <v>263.82582135430425</v>
      </c>
      <c r="T117" s="13">
        <f t="shared" si="50"/>
        <v>301.75653065355351</v>
      </c>
      <c r="U117" s="13">
        <f t="shared" si="51"/>
        <v>130.17615341549882</v>
      </c>
      <c r="V117" s="13">
        <f t="shared" si="52"/>
        <v>184.45066368114669</v>
      </c>
      <c r="W117" s="13">
        <f t="shared" si="53"/>
        <v>182.35784719016826</v>
      </c>
    </row>
    <row r="118" spans="1:23" x14ac:dyDescent="0.35">
      <c r="A118">
        <v>113</v>
      </c>
      <c r="B118" s="2">
        <v>44712</v>
      </c>
      <c r="C118" s="13">
        <v>190.65</v>
      </c>
      <c r="D118" s="3">
        <v>86214.767000000007</v>
      </c>
      <c r="E118" s="3">
        <v>5367.2389999999996</v>
      </c>
      <c r="F118" s="3">
        <v>401.71</v>
      </c>
      <c r="G118" s="3">
        <v>875.90800000000002</v>
      </c>
      <c r="H118" s="3">
        <v>2454.3719999999998</v>
      </c>
      <c r="I118" s="3">
        <v>515.28899999999999</v>
      </c>
      <c r="J118" s="3">
        <v>983.423</v>
      </c>
      <c r="K118" s="13">
        <v>409.21</v>
      </c>
      <c r="L118" s="3">
        <v>503.06599999999997</v>
      </c>
      <c r="M118" s="2">
        <f t="shared" si="43"/>
        <v>44712</v>
      </c>
      <c r="N118" s="13">
        <f t="shared" si="44"/>
        <v>190.65000000000026</v>
      </c>
      <c r="O118" s="13">
        <f t="shared" si="45"/>
        <v>162.80209573780698</v>
      </c>
      <c r="P118" s="13">
        <f t="shared" si="46"/>
        <v>119.82653348375686</v>
      </c>
      <c r="Q118" s="13">
        <f t="shared" si="47"/>
        <v>115.2101424138344</v>
      </c>
      <c r="R118" s="13">
        <f t="shared" si="48"/>
        <v>162.9115385584677</v>
      </c>
      <c r="S118" s="13">
        <f t="shared" si="49"/>
        <v>266.25363439065848</v>
      </c>
      <c r="T118" s="13">
        <f t="shared" si="50"/>
        <v>307.90215706002112</v>
      </c>
      <c r="U118" s="13">
        <f t="shared" si="51"/>
        <v>133.15854253792148</v>
      </c>
      <c r="V118" s="13">
        <f t="shared" si="52"/>
        <v>183.9337559337217</v>
      </c>
      <c r="W118" s="13">
        <f t="shared" si="53"/>
        <v>182.07915423782575</v>
      </c>
    </row>
    <row r="119" spans="1:23" x14ac:dyDescent="0.35">
      <c r="A119">
        <v>114</v>
      </c>
      <c r="B119" s="2">
        <v>44742</v>
      </c>
      <c r="C119" s="13">
        <v>183.32</v>
      </c>
      <c r="D119" s="3">
        <v>87301.69</v>
      </c>
      <c r="E119" s="3">
        <v>5030.5159999999996</v>
      </c>
      <c r="F119" s="3">
        <v>371.05900000000003</v>
      </c>
      <c r="G119" s="3">
        <v>762.16099999999994</v>
      </c>
      <c r="H119" s="3">
        <v>2387.3380000000002</v>
      </c>
      <c r="I119" s="3">
        <v>452.95299999999997</v>
      </c>
      <c r="J119" s="3">
        <v>930.77</v>
      </c>
      <c r="K119" s="13">
        <v>388.48</v>
      </c>
      <c r="L119" s="3">
        <v>483.73399999999998</v>
      </c>
      <c r="M119" s="2">
        <f t="shared" si="43"/>
        <v>44742</v>
      </c>
      <c r="N119" s="13">
        <f t="shared" si="44"/>
        <v>183.32000000000022</v>
      </c>
      <c r="O119" s="13">
        <f t="shared" si="45"/>
        <v>164.85456712366161</v>
      </c>
      <c r="P119" s="13">
        <f t="shared" si="46"/>
        <v>112.30900914130611</v>
      </c>
      <c r="Q119" s="13">
        <f t="shared" si="47"/>
        <v>106.41945740443352</v>
      </c>
      <c r="R119" s="13">
        <f t="shared" si="48"/>
        <v>141.75555097026205</v>
      </c>
      <c r="S119" s="13">
        <f t="shared" si="49"/>
        <v>258.98169430670083</v>
      </c>
      <c r="T119" s="13">
        <f t="shared" si="50"/>
        <v>270.65434299355843</v>
      </c>
      <c r="U119" s="13">
        <f t="shared" si="51"/>
        <v>126.02916205744748</v>
      </c>
      <c r="V119" s="13">
        <f t="shared" si="52"/>
        <v>174.61593193013908</v>
      </c>
      <c r="W119" s="13">
        <f t="shared" si="53"/>
        <v>175.08215143953359</v>
      </c>
    </row>
    <row r="120" spans="1:23" x14ac:dyDescent="0.35">
      <c r="A120">
        <v>115</v>
      </c>
      <c r="B120" s="2">
        <v>44773</v>
      </c>
      <c r="C120" s="13">
        <v>182.88</v>
      </c>
      <c r="D120" s="3">
        <v>84168.16</v>
      </c>
      <c r="E120" s="3">
        <v>5301.5749999999998</v>
      </c>
      <c r="F120" s="3">
        <v>383.74099999999999</v>
      </c>
      <c r="G120" s="3">
        <v>806.87300000000005</v>
      </c>
      <c r="H120" s="3">
        <v>2482.4369999999999</v>
      </c>
      <c r="I120" s="3">
        <v>469.57900000000001</v>
      </c>
      <c r="J120" s="3">
        <v>950.39599999999996</v>
      </c>
      <c r="K120" s="13">
        <v>393.29</v>
      </c>
      <c r="L120" s="3">
        <v>483.79899999999998</v>
      </c>
      <c r="M120" s="2">
        <f t="shared" si="43"/>
        <v>44773</v>
      </c>
      <c r="N120" s="13">
        <f t="shared" si="44"/>
        <v>182.88000000000022</v>
      </c>
      <c r="O120" s="13">
        <f t="shared" si="45"/>
        <v>158.93742243013955</v>
      </c>
      <c r="P120" s="13">
        <f t="shared" si="46"/>
        <v>118.3605489254621</v>
      </c>
      <c r="Q120" s="13">
        <f t="shared" si="47"/>
        <v>110.05664598846738</v>
      </c>
      <c r="R120" s="13">
        <f t="shared" si="48"/>
        <v>150.07160780731141</v>
      </c>
      <c r="S120" s="13">
        <f t="shared" si="49"/>
        <v>269.29816400930383</v>
      </c>
      <c r="T120" s="13">
        <f t="shared" si="50"/>
        <v>280.58892584566649</v>
      </c>
      <c r="U120" s="13">
        <f t="shared" si="51"/>
        <v>128.68658369172817</v>
      </c>
      <c r="V120" s="13">
        <f t="shared" si="52"/>
        <v>176.77795476936882</v>
      </c>
      <c r="W120" s="13">
        <f t="shared" si="53"/>
        <v>175.10567746797807</v>
      </c>
    </row>
    <row r="121" spans="1:23" x14ac:dyDescent="0.35">
      <c r="A121">
        <v>116</v>
      </c>
      <c r="B121" s="2">
        <v>44804</v>
      </c>
      <c r="C121" s="13">
        <v>185.36</v>
      </c>
      <c r="D121" s="3">
        <v>81201.717999999993</v>
      </c>
      <c r="E121" s="3">
        <v>5246.201</v>
      </c>
      <c r="F121" s="3">
        <v>387.94900000000001</v>
      </c>
      <c r="G121" s="3">
        <v>803.18799999999999</v>
      </c>
      <c r="H121" s="3">
        <v>2509.0819999999999</v>
      </c>
      <c r="I121" s="3">
        <v>471.17399999999998</v>
      </c>
      <c r="J121" s="3">
        <v>994.404</v>
      </c>
      <c r="K121" s="13">
        <v>393.55</v>
      </c>
      <c r="L121" s="3">
        <v>487.81599999999997</v>
      </c>
      <c r="M121" s="2">
        <f>B121</f>
        <v>44804</v>
      </c>
      <c r="N121" s="13">
        <f t="shared" ref="N121:W122" si="54">(C121/C120-1)*N120+N120</f>
        <v>185.36000000000024</v>
      </c>
      <c r="O121" s="13">
        <f t="shared" si="54"/>
        <v>153.33579533898643</v>
      </c>
      <c r="P121" s="13">
        <f t="shared" si="54"/>
        <v>117.12429422073784</v>
      </c>
      <c r="Q121" s="13">
        <f t="shared" si="54"/>
        <v>111.26349739688993</v>
      </c>
      <c r="R121" s="13">
        <f t="shared" si="54"/>
        <v>149.38622872687378</v>
      </c>
      <c r="S121" s="13">
        <f t="shared" si="54"/>
        <v>272.18865008408756</v>
      </c>
      <c r="T121" s="13">
        <f t="shared" si="54"/>
        <v>281.54199090335396</v>
      </c>
      <c r="U121" s="13">
        <f t="shared" si="54"/>
        <v>134.64540419929091</v>
      </c>
      <c r="V121" s="13">
        <f t="shared" si="54"/>
        <v>176.89482086878664</v>
      </c>
      <c r="W121" s="13">
        <f t="shared" si="54"/>
        <v>176.55958602584789</v>
      </c>
    </row>
    <row r="122" spans="1:23" x14ac:dyDescent="0.35">
      <c r="A122">
        <v>117</v>
      </c>
      <c r="B122" s="2">
        <v>44834</v>
      </c>
      <c r="C122" s="13">
        <v>172.87</v>
      </c>
      <c r="D122" s="3">
        <v>72512.857000000004</v>
      </c>
      <c r="E122" s="3">
        <v>2940.2069999999999</v>
      </c>
      <c r="F122" s="3">
        <v>362.75599999999997</v>
      </c>
      <c r="G122" s="3">
        <v>702.09299999999996</v>
      </c>
      <c r="H122" s="3">
        <v>3041.3119999999999</v>
      </c>
      <c r="I122" s="3">
        <v>413.64800000000002</v>
      </c>
      <c r="J122" s="3">
        <v>964.18499999999995</v>
      </c>
      <c r="K122" s="13">
        <v>356.56380000000001</v>
      </c>
      <c r="L122" s="3">
        <v>440.03399999999999</v>
      </c>
      <c r="M122" s="2">
        <f t="shared" ref="M122" si="55">B122</f>
        <v>44834</v>
      </c>
      <c r="N122" s="13">
        <f t="shared" si="54"/>
        <v>172.8700000000002</v>
      </c>
      <c r="O122" s="13">
        <f t="shared" si="54"/>
        <v>136.92834184120576</v>
      </c>
      <c r="P122" s="13">
        <f t="shared" si="54"/>
        <v>65.641722407866737</v>
      </c>
      <c r="Q122" s="13">
        <f t="shared" si="54"/>
        <v>104.03816290725378</v>
      </c>
      <c r="R122" s="13">
        <f t="shared" si="54"/>
        <v>130.58340698010551</v>
      </c>
      <c r="S122" s="13">
        <f t="shared" si="54"/>
        <v>329.92568906258805</v>
      </c>
      <c r="T122" s="13">
        <f t="shared" si="54"/>
        <v>247.16831033374206</v>
      </c>
      <c r="U122" s="13">
        <f t="shared" si="54"/>
        <v>130.5536573142237</v>
      </c>
      <c r="V122" s="13">
        <f t="shared" si="54"/>
        <v>160.27007884460392</v>
      </c>
      <c r="W122" s="13">
        <f t="shared" si="54"/>
        <v>159.26542154684952</v>
      </c>
    </row>
    <row r="123" spans="1:23" x14ac:dyDescent="0.35">
      <c r="A123">
        <v>118</v>
      </c>
      <c r="B123" s="2">
        <v>44865</v>
      </c>
      <c r="C123" s="13">
        <v>168.55</v>
      </c>
      <c r="D123" s="3">
        <v>63683.489000000001</v>
      </c>
      <c r="E123" s="3">
        <v>5027.0950000000003</v>
      </c>
      <c r="F123" s="3">
        <v>380.75099999999998</v>
      </c>
      <c r="G123" s="3">
        <v>757.35699999999997</v>
      </c>
      <c r="H123" s="3">
        <v>2482.9989999999998</v>
      </c>
      <c r="I123" s="3">
        <v>398.322</v>
      </c>
      <c r="J123" s="3">
        <v>984.20500000000004</v>
      </c>
      <c r="K123" s="13">
        <v>344.536</v>
      </c>
      <c r="L123" s="3">
        <v>424.255</v>
      </c>
      <c r="M123" s="2">
        <f>B123</f>
        <v>44865</v>
      </c>
      <c r="N123" s="13">
        <f t="shared" ref="N123:N124" si="56">(C123/C122-1)*N122+N122</f>
        <v>168.55000000000021</v>
      </c>
      <c r="O123" s="13">
        <f t="shared" ref="O123:O124" si="57">(D123/D122-1)*O122+O122</f>
        <v>120.25556449158618</v>
      </c>
      <c r="P123" s="13">
        <f t="shared" ref="P123:P124" si="58">(E123/E122-1)*P122+P122</f>
        <v>112.23263345335036</v>
      </c>
      <c r="Q123" s="13">
        <f t="shared" ref="Q123:Q124" si="59">(F123/F122-1)*Q122+Q122</f>
        <v>109.19911611413673</v>
      </c>
      <c r="R123" s="13">
        <f t="shared" ref="R123:R124" si="60">(G123/G122-1)*R122+R122</f>
        <v>140.86204727896697</v>
      </c>
      <c r="S123" s="13">
        <f t="shared" ref="S123:S124" si="61">(H123/H122-1)*S122+S122</f>
        <v>269.35913053863499</v>
      </c>
      <c r="T123" s="13">
        <f t="shared" ref="T123:T124" si="62">(I123/I122-1)*T122+T122</f>
        <v>238.01052031862065</v>
      </c>
      <c r="U123" s="13">
        <f t="shared" ref="U123:U124" si="63">(J123/J122-1)*U122+U122</f>
        <v>133.26442777780773</v>
      </c>
      <c r="V123" s="13">
        <f t="shared" ref="V123:V124" si="64">(K123/K122-1)*V122+V122</f>
        <v>154.86376318853584</v>
      </c>
      <c r="W123" s="13">
        <f t="shared" ref="W123:W124" si="65">(L123/L122-1)*W122+W122</f>
        <v>153.5543876572234</v>
      </c>
    </row>
    <row r="124" spans="1:23" x14ac:dyDescent="0.35">
      <c r="A124">
        <v>119</v>
      </c>
      <c r="B124" s="2">
        <v>44895</v>
      </c>
      <c r="C124" s="13">
        <v>178.16</v>
      </c>
      <c r="D124" s="3">
        <v>78848.173999999999</v>
      </c>
      <c r="E124" s="3">
        <v>5444.4489999999996</v>
      </c>
      <c r="F124" s="3">
        <v>389.79500000000002</v>
      </c>
      <c r="G124" s="3">
        <v>806.03200000000004</v>
      </c>
      <c r="H124" s="3">
        <v>2556.6439999999998</v>
      </c>
      <c r="I124" s="3">
        <v>466.90499999999997</v>
      </c>
      <c r="J124" s="3">
        <v>1008.622</v>
      </c>
      <c r="K124" s="13">
        <v>383.36106999999998</v>
      </c>
      <c r="L124" s="3">
        <v>483.39600000000002</v>
      </c>
      <c r="M124" s="2">
        <f t="shared" ref="M124" si="66">B124</f>
        <v>44895</v>
      </c>
      <c r="N124" s="13">
        <f t="shared" si="56"/>
        <v>178.1600000000002</v>
      </c>
      <c r="O124" s="13">
        <f t="shared" si="57"/>
        <v>148.8915230995087</v>
      </c>
      <c r="P124" s="13">
        <f t="shared" si="58"/>
        <v>121.55028877959533</v>
      </c>
      <c r="Q124" s="13">
        <f t="shared" si="59"/>
        <v>111.79292888452015</v>
      </c>
      <c r="R124" s="13">
        <f t="shared" si="60"/>
        <v>149.91518886385197</v>
      </c>
      <c r="S124" s="13">
        <f t="shared" si="61"/>
        <v>277.34824095250059</v>
      </c>
      <c r="T124" s="13">
        <f t="shared" si="62"/>
        <v>278.99112273328006</v>
      </c>
      <c r="U124" s="13">
        <f t="shared" si="63"/>
        <v>136.57056576029177</v>
      </c>
      <c r="V124" s="13">
        <f t="shared" si="64"/>
        <v>172.31504969055109</v>
      </c>
      <c r="W124" s="13">
        <f t="shared" si="65"/>
        <v>174.9598160916222</v>
      </c>
    </row>
    <row r="125" spans="1:23" x14ac:dyDescent="0.35">
      <c r="A125">
        <v>120</v>
      </c>
      <c r="B125" s="2">
        <v>44926</v>
      </c>
      <c r="C125" s="13">
        <v>179.01</v>
      </c>
      <c r="D125" s="3">
        <v>85249.437000000005</v>
      </c>
      <c r="E125" s="3">
        <v>5294.5590000000002</v>
      </c>
      <c r="F125" s="3">
        <v>392.94799999999998</v>
      </c>
      <c r="G125" s="3">
        <v>732.97699999999998</v>
      </c>
      <c r="H125" s="3">
        <v>2423.933</v>
      </c>
      <c r="I125" s="3">
        <v>438.96600000000001</v>
      </c>
      <c r="J125" s="3">
        <v>1027.905</v>
      </c>
      <c r="K125" s="13">
        <v>374.02</v>
      </c>
      <c r="L125" s="3">
        <v>477.20800000000003</v>
      </c>
      <c r="M125" s="2">
        <f>B125</f>
        <v>44926</v>
      </c>
      <c r="N125" s="13">
        <f t="shared" ref="N125:N126" si="67">(C125/C124-1)*N124+N124</f>
        <v>179.01000000000016</v>
      </c>
      <c r="O125" s="13">
        <f t="shared" ref="O125:O126" si="68">(D125/D124-1)*O124+O124</f>
        <v>160.97923229402389</v>
      </c>
      <c r="P125" s="13">
        <f t="shared" ref="P125:P126" si="69">(E125/E124-1)*P124+P124</f>
        <v>118.20391290479634</v>
      </c>
      <c r="Q125" s="13">
        <f t="shared" ref="Q125:Q126" si="70">(F125/F124-1)*Q124+Q124</f>
        <v>112.69720704296982</v>
      </c>
      <c r="R125" s="13">
        <f t="shared" ref="R125:R126" si="71">(G125/G124-1)*R124+R124</f>
        <v>136.32757184312734</v>
      </c>
      <c r="S125" s="13">
        <f t="shared" ref="S125:S126" si="72">(H125/H124-1)*S124+S124</f>
        <v>262.95157000220513</v>
      </c>
      <c r="T125" s="13">
        <f t="shared" ref="T125:T126" si="73">(I125/I124-1)*T124+T124</f>
        <v>262.29664960053339</v>
      </c>
      <c r="U125" s="13">
        <f t="shared" ref="U125:U126" si="74">(J125/J124-1)*U124+U124</f>
        <v>139.18154412439219</v>
      </c>
      <c r="V125" s="13">
        <f t="shared" ref="V125:V126" si="75">(K125/K124-1)*V124+V124</f>
        <v>168.11637886251705</v>
      </c>
      <c r="W125" s="13">
        <f t="shared" ref="W125:W126" si="76">(L125/L124-1)*W124+W124</f>
        <v>172.72013818370621</v>
      </c>
    </row>
    <row r="126" spans="1:23" x14ac:dyDescent="0.35">
      <c r="A126">
        <v>121</v>
      </c>
      <c r="B126" s="2">
        <v>44957</v>
      </c>
      <c r="C126" s="13">
        <v>185.55</v>
      </c>
      <c r="D126" s="3">
        <v>88855.035000000003</v>
      </c>
      <c r="E126" s="3">
        <v>5590.0479999999998</v>
      </c>
      <c r="F126" s="3">
        <v>391.39</v>
      </c>
      <c r="G126" s="3">
        <v>802.41800000000001</v>
      </c>
      <c r="H126" s="3">
        <v>2537.4920000000002</v>
      </c>
      <c r="I126" s="3">
        <v>483.19299999999998</v>
      </c>
      <c r="J126" s="3">
        <v>1016.46</v>
      </c>
      <c r="K126" s="13">
        <v>395.95499999999998</v>
      </c>
      <c r="L126" s="3">
        <v>510.00700000000001</v>
      </c>
      <c r="M126" s="2">
        <f t="shared" ref="M126" si="77">B126</f>
        <v>44957</v>
      </c>
      <c r="N126" s="13">
        <f t="shared" si="67"/>
        <v>185.55000000000021</v>
      </c>
      <c r="O126" s="13">
        <f t="shared" si="68"/>
        <v>167.78779805617512</v>
      </c>
      <c r="P126" s="13">
        <f t="shared" si="69"/>
        <v>124.80086574266731</v>
      </c>
      <c r="Q126" s="13">
        <f t="shared" si="70"/>
        <v>112.25037375059284</v>
      </c>
      <c r="R126" s="13">
        <f t="shared" si="71"/>
        <v>149.24301518767788</v>
      </c>
      <c r="S126" s="13">
        <f t="shared" si="72"/>
        <v>275.2706057750093</v>
      </c>
      <c r="T126" s="13">
        <f t="shared" si="73"/>
        <v>288.72373944777161</v>
      </c>
      <c r="U126" s="13">
        <f t="shared" si="74"/>
        <v>137.63185541531533</v>
      </c>
      <c r="V126" s="13">
        <f t="shared" si="75"/>
        <v>177.97583228840153</v>
      </c>
      <c r="W126" s="13">
        <f t="shared" si="76"/>
        <v>184.59137213679873</v>
      </c>
    </row>
    <row r="127" spans="1:23" x14ac:dyDescent="0.35">
      <c r="A127">
        <v>122</v>
      </c>
      <c r="B127" s="2">
        <v>44985</v>
      </c>
      <c r="C127" s="13">
        <v>185.19</v>
      </c>
      <c r="D127" s="3">
        <v>82665.544999999998</v>
      </c>
      <c r="E127" s="3">
        <v>5414.1379999999999</v>
      </c>
      <c r="F127" s="3">
        <v>381.90300000000002</v>
      </c>
      <c r="G127" s="3">
        <v>801.69</v>
      </c>
      <c r="H127" s="3">
        <v>2555.855</v>
      </c>
      <c r="I127" s="3">
        <v>484.80099999999999</v>
      </c>
      <c r="J127" s="3">
        <v>987.73199999999997</v>
      </c>
      <c r="K127" s="13">
        <v>381.94819000000001</v>
      </c>
      <c r="L127" s="3">
        <v>486.87900000000002</v>
      </c>
      <c r="M127" s="2">
        <f>B127</f>
        <v>44985</v>
      </c>
      <c r="N127" s="13">
        <f t="shared" ref="N127:N128" si="78">(C127/C126-1)*N126+N126</f>
        <v>185.1900000000002</v>
      </c>
      <c r="O127" s="13">
        <f t="shared" ref="O127:O128" si="79">(D127/D126-1)*O126+O126</f>
        <v>156.09998657547831</v>
      </c>
      <c r="P127" s="13">
        <f t="shared" ref="P127:P128" si="80">(E127/E126-1)*P126+P126</f>
        <v>120.8735791982955</v>
      </c>
      <c r="Q127" s="13">
        <f t="shared" ref="Q127:Q128" si="81">(F127/F126-1)*Q126+Q126</f>
        <v>109.52950889514975</v>
      </c>
      <c r="R127" s="13">
        <f t="shared" ref="R127:R128" si="82">(G127/G126-1)*R126+R126</f>
        <v>149.10761329607448</v>
      </c>
      <c r="S127" s="13">
        <f t="shared" ref="S127:S128" si="83">(H127/H126-1)*S126+S126</f>
        <v>277.26264915242541</v>
      </c>
      <c r="T127" s="13">
        <f t="shared" ref="T127:T128" si="84">(I127/I126-1)*T126+T126</f>
        <v>289.68457243382898</v>
      </c>
      <c r="U127" s="13">
        <f t="shared" ref="U127:U128" si="85">(J127/J126-1)*U126+U126</f>
        <v>133.7419945822563</v>
      </c>
      <c r="V127" s="13">
        <f t="shared" ref="V127:V128" si="86">(K127/K126-1)*V126+V126</f>
        <v>171.67998132691474</v>
      </c>
      <c r="W127" s="13">
        <f t="shared" ref="W127:W128" si="87">(L127/L126-1)*W126+W126</f>
        <v>176.22044927734802</v>
      </c>
    </row>
    <row r="128" spans="1:23" x14ac:dyDescent="0.35">
      <c r="A128">
        <v>123</v>
      </c>
      <c r="B128" s="2">
        <v>45016</v>
      </c>
      <c r="C128" s="129">
        <v>184.85</v>
      </c>
      <c r="D128" s="128">
        <v>83670.376999999993</v>
      </c>
      <c r="E128" s="128">
        <v>5625.1459999999997</v>
      </c>
      <c r="F128" s="128">
        <v>379.459</v>
      </c>
      <c r="G128" s="128">
        <v>826.88800000000003</v>
      </c>
      <c r="H128" s="128">
        <v>2596.223</v>
      </c>
      <c r="I128" s="128">
        <v>499.04</v>
      </c>
      <c r="J128" s="128">
        <v>997.48599999999999</v>
      </c>
      <c r="K128" s="129">
        <v>389.08085</v>
      </c>
      <c r="L128" s="128">
        <v>498.57400000000001</v>
      </c>
      <c r="M128" s="130">
        <f>B128</f>
        <v>45016</v>
      </c>
      <c r="N128" s="129">
        <f t="shared" ref="N128:N129" si="88">(C128/C127-1)*N127+N127</f>
        <v>184.85000000000019</v>
      </c>
      <c r="O128" s="129">
        <f t="shared" ref="O128:O129" si="89">(D128/D127-1)*O127+O127</f>
        <v>157.99744290641536</v>
      </c>
      <c r="P128" s="129">
        <f t="shared" ref="P128:P129" si="90">(E128/E127-1)*P127+P127</f>
        <v>125.58444770579825</v>
      </c>
      <c r="Q128" s="129">
        <f t="shared" ref="Q128:Q129" si="91">(F128/F127-1)*Q127+Q127</f>
        <v>108.82857143265339</v>
      </c>
      <c r="R128" s="129">
        <f t="shared" ref="R128:R129" si="92">(G128/G127-1)*R127+R127</f>
        <v>153.79422986835863</v>
      </c>
      <c r="S128" s="129">
        <f t="shared" ref="S128:S129" si="93">(H128/H127-1)*S127+S127</f>
        <v>281.64182505285214</v>
      </c>
      <c r="T128" s="129">
        <f t="shared" ref="T128:T129" si="94">(I128/I127-1)*T127+T127</f>
        <v>298.19284413063923</v>
      </c>
      <c r="U128" s="129">
        <f t="shared" ref="U128:U129" si="95">(J128/J127-1)*U127+U127</f>
        <v>135.06271661531318</v>
      </c>
      <c r="V128" s="129">
        <f t="shared" ref="V128:V129" si="96">(K128/K127-1)*V127+V127</f>
        <v>174.88600499104371</v>
      </c>
      <c r="W128" s="129">
        <f t="shared" ref="W128:W129" si="97">(L128/L127-1)*W127+W127</f>
        <v>180.45332470286149</v>
      </c>
    </row>
    <row r="129" spans="1:23" x14ac:dyDescent="0.35">
      <c r="A129">
        <v>124</v>
      </c>
      <c r="B129" s="2">
        <v>45046</v>
      </c>
      <c r="C129" s="81">
        <v>188.56</v>
      </c>
      <c r="D129" s="50">
        <v>84150.467000000004</v>
      </c>
      <c r="E129" s="50">
        <v>5603.3739999999998</v>
      </c>
      <c r="F129" s="50">
        <v>378.637</v>
      </c>
      <c r="G129" s="50">
        <v>842.22900000000004</v>
      </c>
      <c r="H129" s="50">
        <v>2665.93</v>
      </c>
      <c r="I129" s="50">
        <v>482.47</v>
      </c>
      <c r="J129" s="50">
        <v>962.42700000000002</v>
      </c>
      <c r="K129" s="81">
        <v>386.21055999999999</v>
      </c>
      <c r="L129" s="50">
        <v>493.34300000000002</v>
      </c>
      <c r="M129" s="2">
        <f t="shared" ref="M129" si="98">B129</f>
        <v>45046</v>
      </c>
      <c r="N129" s="13">
        <f t="shared" si="88"/>
        <v>188.5600000000002</v>
      </c>
      <c r="O129" s="13">
        <f t="shared" si="89"/>
        <v>158.90401217363572</v>
      </c>
      <c r="P129" s="13">
        <f t="shared" si="90"/>
        <v>125.09837594953616</v>
      </c>
      <c r="Q129" s="13">
        <f t="shared" si="91"/>
        <v>108.59282241703474</v>
      </c>
      <c r="R129" s="13">
        <f t="shared" si="92"/>
        <v>156.64752714732563</v>
      </c>
      <c r="S129" s="13">
        <f t="shared" si="93"/>
        <v>289.20373583592402</v>
      </c>
      <c r="T129" s="13">
        <f t="shared" si="94"/>
        <v>288.29172312381672</v>
      </c>
      <c r="U129" s="13">
        <f t="shared" si="95"/>
        <v>130.31561862915973</v>
      </c>
      <c r="V129" s="13">
        <f t="shared" si="96"/>
        <v>173.59585269682069</v>
      </c>
      <c r="W129" s="13">
        <f t="shared" si="97"/>
        <v>178.56002232142831</v>
      </c>
    </row>
    <row r="130" spans="1:23" x14ac:dyDescent="0.35">
      <c r="C130" s="15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29"/>
  <sheetViews>
    <sheetView workbookViewId="0">
      <pane ySplit="1" topLeftCell="A112" activePane="bottomLeft" state="frozen"/>
      <selection pane="bottomLeft" activeCell="A127" sqref="A127:K128"/>
    </sheetView>
  </sheetViews>
  <sheetFormatPr defaultRowHeight="14.5" x14ac:dyDescent="0.35"/>
  <cols>
    <col min="1" max="1" width="10.7265625" style="19" bestFit="1" customWidth="1"/>
    <col min="2" max="2" width="8.453125" bestFit="1" customWidth="1"/>
    <col min="3" max="3" width="11" bestFit="1" customWidth="1"/>
    <col min="4" max="4" width="10.453125" bestFit="1" customWidth="1"/>
    <col min="5" max="5" width="9" bestFit="1" customWidth="1"/>
    <col min="6" max="8" width="8.453125" bestFit="1" customWidth="1"/>
    <col min="9" max="9" width="9" bestFit="1" customWidth="1"/>
    <col min="10" max="10" width="26.7265625" bestFit="1" customWidth="1"/>
  </cols>
  <sheetData>
    <row r="1" spans="1:11" x14ac:dyDescent="0.35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1" x14ac:dyDescent="0.35">
      <c r="A2" s="17"/>
    </row>
    <row r="3" spans="1:11" x14ac:dyDescent="0.35">
      <c r="A3" s="17"/>
      <c r="B3" s="16"/>
      <c r="C3" s="16"/>
      <c r="D3" s="16"/>
      <c r="E3" s="16"/>
      <c r="F3" s="16"/>
      <c r="G3" s="16"/>
      <c r="H3" s="16"/>
      <c r="I3" s="16"/>
      <c r="J3" s="16"/>
    </row>
    <row r="4" spans="1:11" x14ac:dyDescent="0.35">
      <c r="A4" s="17"/>
      <c r="B4" s="16"/>
      <c r="C4" s="16"/>
      <c r="D4" s="16"/>
      <c r="E4" s="16"/>
      <c r="F4" s="16"/>
      <c r="G4" s="16"/>
      <c r="H4" s="16"/>
      <c r="I4" s="16"/>
      <c r="J4" s="16"/>
    </row>
    <row r="5" spans="1:11" x14ac:dyDescent="0.35">
      <c r="A5" s="17"/>
      <c r="B5" s="16"/>
      <c r="C5" s="16"/>
      <c r="D5" s="16"/>
      <c r="E5" s="16"/>
      <c r="F5" s="16"/>
      <c r="G5" s="16"/>
      <c r="H5" s="16"/>
      <c r="I5" s="16"/>
      <c r="J5" s="16"/>
    </row>
    <row r="6" spans="1:11" x14ac:dyDescent="0.35">
      <c r="A6" s="19">
        <f>Main!B6</f>
        <v>41305</v>
      </c>
      <c r="B6" s="16">
        <f>Main!C6/Main!C$5-1</f>
        <v>1.7036963236026548E-2</v>
      </c>
      <c r="C6" s="16">
        <f>Main!D6/Main!D$5-1</f>
        <v>5.9074818581291266E-2</v>
      </c>
      <c r="D6" s="16">
        <f>Main!E6/Main!E$5-1</f>
        <v>2.7672598124405035E-2</v>
      </c>
      <c r="E6" s="16">
        <f>Main!F6/Main!F$5-1</f>
        <v>-3.2323139962167735E-2</v>
      </c>
      <c r="F6" s="16">
        <f>Main!G6/Main!G$5-1</f>
        <v>-2.139913425047435E-2</v>
      </c>
      <c r="G6" s="16">
        <f>Main!H6/Main!H$5-1</f>
        <v>9.420813032031039E-2</v>
      </c>
      <c r="H6" s="16">
        <f>Main!I6/Main!I$5-1</f>
        <v>1.9223213116315696E-2</v>
      </c>
      <c r="I6" s="16">
        <f>Main!J6/Main!J$5-1</f>
        <v>3.1795517950322871E-2</v>
      </c>
      <c r="J6" s="16">
        <f>Main!K6/Main!K$5-1</f>
        <v>4.3663233318405714E-2</v>
      </c>
      <c r="K6" s="16">
        <f>Main!L6/Main!L$5-1</f>
        <v>2.8451707823678785E-2</v>
      </c>
    </row>
    <row r="7" spans="1:11" x14ac:dyDescent="0.35">
      <c r="A7" s="19">
        <f>Main!B7</f>
        <v>41333</v>
      </c>
      <c r="B7" s="16">
        <f>Main!C7/Main!C$5-1</f>
        <v>2.6103417355783476E-2</v>
      </c>
      <c r="C7" s="16">
        <f>Main!D7/Main!D$5-1</f>
        <v>5.239555701483023E-2</v>
      </c>
      <c r="D7" s="16">
        <f>Main!E7/Main!E$5-1</f>
        <v>2.9116629561227514E-2</v>
      </c>
      <c r="E7" s="16">
        <f>Main!F7/Main!F$5-1</f>
        <v>-2.2159295474417529E-2</v>
      </c>
      <c r="F7" s="16">
        <f>Main!G7/Main!G$5-1</f>
        <v>2.0850628557874673E-2</v>
      </c>
      <c r="G7" s="16">
        <f>Main!H7/Main!H$5-1</f>
        <v>0.13569087835646987</v>
      </c>
      <c r="H7" s="16">
        <f>Main!I7/Main!I$5-1</f>
        <v>2.8099586840820701E-2</v>
      </c>
      <c r="I7" s="16">
        <f>Main!J7/Main!J$5-1</f>
        <v>5.3558227253840851E-2</v>
      </c>
      <c r="J7" s="16">
        <f>Main!K7/Main!K$5-1</f>
        <v>5.9605911330049333E-2</v>
      </c>
      <c r="K7" s="16">
        <f>Main!L7/Main!L$5-1</f>
        <v>4.3752163627971408E-2</v>
      </c>
    </row>
    <row r="8" spans="1:11" x14ac:dyDescent="0.35">
      <c r="A8" s="19">
        <f>Main!B8</f>
        <v>41362</v>
      </c>
      <c r="B8" s="16">
        <f>Main!C8/Main!C$5-1</f>
        <v>2.5505629172063449E-2</v>
      </c>
      <c r="C8" s="16">
        <f>Main!D8/Main!D$5-1</f>
        <v>3.650662773081903E-2</v>
      </c>
      <c r="D8" s="16">
        <f>Main!E8/Main!E$5-1</f>
        <v>4.5888925689101079E-2</v>
      </c>
      <c r="E8" s="16">
        <f>Main!F8/Main!F$5-1</f>
        <v>3.5432013395586548E-3</v>
      </c>
      <c r="F8" s="16">
        <f>Main!G8/Main!G$5-1</f>
        <v>3.8469520872865814E-3</v>
      </c>
      <c r="G8" s="16">
        <f>Main!H8/Main!H$5-1</f>
        <v>0.21386944623379334</v>
      </c>
      <c r="H8" s="16">
        <f>Main!I8/Main!I$5-1</f>
        <v>2.7599509447890913E-2</v>
      </c>
      <c r="I8" s="16">
        <f>Main!J8/Main!J$5-1</f>
        <v>5.3674244672641924E-2</v>
      </c>
      <c r="J8" s="16">
        <f>Main!K8/Main!K$5-1</f>
        <v>7.1428571428571397E-2</v>
      </c>
      <c r="K8" s="16">
        <f>Main!L8/Main!L$5-1</f>
        <v>2.7164349180706315E-2</v>
      </c>
    </row>
    <row r="9" spans="1:11" x14ac:dyDescent="0.35">
      <c r="A9" s="19">
        <f>Main!B9</f>
        <v>41394</v>
      </c>
      <c r="B9" s="16">
        <f>Main!C9/Main!C$5-1</f>
        <v>1.4048022317425524E-2</v>
      </c>
      <c r="C9" s="16">
        <f>Main!D9/Main!D$5-1</f>
        <v>6.3117545867632741E-2</v>
      </c>
      <c r="D9" s="16">
        <f>Main!E9/Main!E$5-1</f>
        <v>7.4130061144454862E-2</v>
      </c>
      <c r="E9" s="16">
        <f>Main!F9/Main!F$5-1</f>
        <v>3.2408862575221464E-2</v>
      </c>
      <c r="F9" s="16">
        <f>Main!G9/Main!G$5-1</f>
        <v>-3.02771436195447E-2</v>
      </c>
      <c r="G9" s="16">
        <f>Main!H9/Main!H$5-1</f>
        <v>0.36794065895109096</v>
      </c>
      <c r="H9" s="16">
        <f>Main!I9/Main!I$5-1</f>
        <v>5.510971936132969E-2</v>
      </c>
      <c r="I9" s="16">
        <f>Main!J9/Main!J$5-1</f>
        <v>8.9442684697032648E-2</v>
      </c>
      <c r="J9" s="16">
        <f>Main!K9/Main!K$5-1</f>
        <v>0.11648007165248542</v>
      </c>
      <c r="K9" s="16">
        <f>Main!L9/Main!L$5-1</f>
        <v>5.0062745211169934E-2</v>
      </c>
    </row>
    <row r="10" spans="1:11" x14ac:dyDescent="0.35">
      <c r="A10" s="19">
        <f>Main!B10</f>
        <v>41425</v>
      </c>
      <c r="B10" s="16">
        <f>Main!C10/Main!C$5-1</f>
        <v>7.9804722526651384E-2</v>
      </c>
      <c r="C10" s="16">
        <f>Main!D10/Main!D$5-1</f>
        <v>4.5095913414196609E-2</v>
      </c>
      <c r="D10" s="16">
        <f>Main!E10/Main!E$5-1</f>
        <v>4.7505787136153277E-2</v>
      </c>
      <c r="E10" s="16">
        <f>Main!F10/Main!F$5-1</f>
        <v>8.3493825114439701E-2</v>
      </c>
      <c r="F10" s="16">
        <f>Main!G10/Main!G$5-1</f>
        <v>-6.5042398007586488E-4</v>
      </c>
      <c r="G10" s="16">
        <f>Main!H10/Main!H$5-1</f>
        <v>0.33768433294279898</v>
      </c>
      <c r="H10" s="16">
        <f>Main!I10/Main!I$5-1</f>
        <v>6.8849941062307352E-2</v>
      </c>
      <c r="I10" s="16">
        <f>Main!J10/Main!J$5-1</f>
        <v>4.8759692850628866E-2</v>
      </c>
      <c r="J10" s="16">
        <f>Main!K10/Main!K$5-1</f>
        <v>9.0326914464845531E-2</v>
      </c>
      <c r="K10" s="16">
        <f>Main!L10/Main!L$5-1</f>
        <v>3.8570274636510415E-2</v>
      </c>
    </row>
    <row r="11" spans="1:11" x14ac:dyDescent="0.35">
      <c r="A11" s="19">
        <f>Main!B11</f>
        <v>41453</v>
      </c>
      <c r="B11" s="16">
        <f>Main!C11/Main!C$5-1</f>
        <v>4.3339643319717069E-2</v>
      </c>
      <c r="C11" s="16">
        <f>Main!D11/Main!D$5-1</f>
        <v>-1.2123741823844569E-2</v>
      </c>
      <c r="D11" s="16">
        <f>Main!E11/Main!E$5-1</f>
        <v>1.0787973611503521E-3</v>
      </c>
      <c r="E11" s="16">
        <f>Main!F11/Main!F$5-1</f>
        <v>8.7902824845841998E-2</v>
      </c>
      <c r="F11" s="16">
        <f>Main!G11/Main!G$5-1</f>
        <v>-7.2347159629981062E-2</v>
      </c>
      <c r="G11" s="16">
        <f>Main!H11/Main!H$5-1</f>
        <v>0.33896293670316946</v>
      </c>
      <c r="H11" s="16">
        <f>Main!I11/Main!I$5-1</f>
        <v>4.6352411682760497E-2</v>
      </c>
      <c r="I11" s="16">
        <f>Main!J11/Main!J$5-1</f>
        <v>2.0176238553397674E-2</v>
      </c>
      <c r="J11" s="16">
        <f>Main!K11/Main!K$5-1</f>
        <v>6.2024182713837916E-2</v>
      </c>
      <c r="K11" s="16">
        <f>Main!L11/Main!L$5-1</f>
        <v>-4.183014078006142E-3</v>
      </c>
    </row>
    <row r="12" spans="1:11" x14ac:dyDescent="0.35">
      <c r="A12" s="19">
        <f>Main!B12</f>
        <v>41486</v>
      </c>
      <c r="B12" s="16">
        <f>Main!C12/Main!C$5-1</f>
        <v>5.7686559729002607E-2</v>
      </c>
      <c r="C12" s="16">
        <f>Main!D12/Main!D$5-1</f>
        <v>2.8782189408439018E-2</v>
      </c>
      <c r="D12" s="16">
        <f>Main!E12/Main!E$5-1</f>
        <v>4.2725046582914983E-2</v>
      </c>
      <c r="E12" s="16">
        <f>Main!F12/Main!F$5-1</f>
        <v>8.7091317442265836E-2</v>
      </c>
      <c r="F12" s="16">
        <f>Main!G12/Main!G$5-1</f>
        <v>-5.3818414966793182E-2</v>
      </c>
      <c r="G12" s="16">
        <f>Main!H12/Main!H$5-1</f>
        <v>0.33374692508225001</v>
      </c>
      <c r="H12" s="16">
        <f>Main!I12/Main!I$5-1</f>
        <v>5.5788395823163084E-2</v>
      </c>
      <c r="I12" s="16">
        <f>Main!J12/Main!J$5-1</f>
        <v>-9.5512014548060353E-4</v>
      </c>
      <c r="J12" s="16">
        <f>Main!K12/Main!K$5-1</f>
        <v>8.2848186296462067E-2</v>
      </c>
      <c r="K12" s="16">
        <f>Main!L12/Main!L$5-1</f>
        <v>2.323015231940917E-2</v>
      </c>
    </row>
    <row r="13" spans="1:11" x14ac:dyDescent="0.35">
      <c r="A13" s="19">
        <f>Main!B13</f>
        <v>41516</v>
      </c>
      <c r="B13" s="16">
        <f>Main!C13/Main!C$5-1</f>
        <v>5.5793563813888447E-2</v>
      </c>
      <c r="C13" s="16">
        <f>Main!D13/Main!D$5-1</f>
        <v>1.5562643139396704E-2</v>
      </c>
      <c r="D13" s="16">
        <f>Main!E13/Main!E$5-1</f>
        <v>-1.209009314803533E-2</v>
      </c>
      <c r="E13" s="16">
        <f>Main!F13/Main!F$5-1</f>
        <v>5.6171170913746016E-2</v>
      </c>
      <c r="F13" s="16">
        <f>Main!G13/Main!G$5-1</f>
        <v>-2.968045837286537E-2</v>
      </c>
      <c r="G13" s="16">
        <f>Main!H13/Main!H$5-1</f>
        <v>0.30186397298827972</v>
      </c>
      <c r="H13" s="16">
        <f>Main!I13/Main!I$5-1</f>
        <v>4.8626573160131858E-2</v>
      </c>
      <c r="I13" s="16">
        <f>Main!J13/Main!J$5-1</f>
        <v>-8.8049126631663643E-2</v>
      </c>
      <c r="J13" s="16">
        <f>Main!K13/Main!K$5-1</f>
        <v>6.8920734437975861E-2</v>
      </c>
      <c r="K13" s="16">
        <f>Main!L13/Main!L$5-1</f>
        <v>2.3468151396261128E-2</v>
      </c>
    </row>
    <row r="14" spans="1:11" x14ac:dyDescent="0.35">
      <c r="A14" s="19">
        <f>Main!B14</f>
        <v>41547</v>
      </c>
      <c r="B14" s="16">
        <f>Main!C14/Main!C$5-1</f>
        <v>8.1398824349905308E-2</v>
      </c>
      <c r="C14" s="16">
        <f>Main!D14/Main!D$5-1</f>
        <v>7.5555627131263847E-2</v>
      </c>
      <c r="D14" s="16">
        <f>Main!E14/Main!E$5-1</f>
        <v>3.6664207305259655E-2</v>
      </c>
      <c r="E14" s="16">
        <f>Main!F14/Main!F$5-1</f>
        <v>8.86428967385402E-2</v>
      </c>
      <c r="F14" s="16">
        <f>Main!G14/Main!G$5-1</f>
        <v>3.0075160104363619E-3</v>
      </c>
      <c r="G14" s="16">
        <f>Main!H14/Main!H$5-1</f>
        <v>0.41075605148136463</v>
      </c>
      <c r="H14" s="16">
        <f>Main!I14/Main!I$5-1</f>
        <v>6.439687094431279E-2</v>
      </c>
      <c r="I14" s="16">
        <f>Main!J14/Main!J$5-1</f>
        <v>-2.4818284345203168E-2</v>
      </c>
      <c r="J14" s="16">
        <f>Main!K14/Main!K$5-1</f>
        <v>0.12445141065830723</v>
      </c>
      <c r="K14" s="16">
        <f>Main!L14/Main!L$5-1</f>
        <v>5.9766616662820349E-2</v>
      </c>
    </row>
    <row r="15" spans="1:11" x14ac:dyDescent="0.35">
      <c r="A15" s="19">
        <f>Main!B15</f>
        <v>41578</v>
      </c>
      <c r="B15" s="16">
        <f>Main!C15/Main!C$5-1</f>
        <v>0.10012952077313941</v>
      </c>
      <c r="C15" s="16">
        <f>Main!D15/Main!D$5-1</f>
        <v>9.7528251228930163E-2</v>
      </c>
      <c r="D15" s="16">
        <f>Main!E15/Main!E$5-1</f>
        <v>6.1643370945918319E-2</v>
      </c>
      <c r="E15" s="16">
        <f>Main!F15/Main!F$5-1</f>
        <v>0.11483115502648822</v>
      </c>
      <c r="F15" s="16">
        <f>Main!G15/Main!G$5-1</f>
        <v>3.4224160934535064E-2</v>
      </c>
      <c r="G15" s="16">
        <f>Main!H15/Main!H$5-1</f>
        <v>0.41052583795561759</v>
      </c>
      <c r="H15" s="16">
        <f>Main!I15/Main!I$5-1</f>
        <v>0.10460547465679215</v>
      </c>
      <c r="I15" s="16">
        <f>Main!J15/Main!J$5-1</f>
        <v>3.2698025545416787E-2</v>
      </c>
      <c r="J15" s="16">
        <f>Main!K15/Main!K$5-1</f>
        <v>0.14276757725033584</v>
      </c>
      <c r="K15" s="16">
        <f>Main!L15/Main!L$5-1</f>
        <v>9.8820101546272854E-2</v>
      </c>
    </row>
    <row r="16" spans="1:11" x14ac:dyDescent="0.35">
      <c r="A16" s="19">
        <f>Main!B16</f>
        <v>41607</v>
      </c>
      <c r="B16" s="16">
        <f>Main!C16/Main!C$5-1</f>
        <v>0.12214805220683456</v>
      </c>
      <c r="C16" s="16">
        <f>Main!D16/Main!D$5-1</f>
        <v>0.10963799565373211</v>
      </c>
      <c r="D16" s="16">
        <f>Main!E16/Main!E$5-1</f>
        <v>5.6748077683197007E-2</v>
      </c>
      <c r="E16" s="16">
        <f>Main!F16/Main!F$5-1</f>
        <v>0.11868010035260568</v>
      </c>
      <c r="F16" s="16">
        <f>Main!G16/Main!G$5-1</f>
        <v>4.4718038425047402E-2</v>
      </c>
      <c r="G16" s="16">
        <f>Main!H16/Main!H$5-1</f>
        <v>0.49358644571932531</v>
      </c>
      <c r="H16" s="16">
        <f>Main!I16/Main!I$5-1</f>
        <v>9.5729100932287148E-2</v>
      </c>
      <c r="I16" s="16">
        <f>Main!J16/Main!J$5-1</f>
        <v>-2.84795782362115E-2</v>
      </c>
      <c r="J16" s="16">
        <f>Main!K16/Main!K$5-1</f>
        <v>0.15512763098969984</v>
      </c>
      <c r="K16" s="16">
        <f>Main!L16/Main!L$5-1</f>
        <v>0.10283723747980611</v>
      </c>
    </row>
    <row r="17" spans="1:11" x14ac:dyDescent="0.35">
      <c r="A17" s="19">
        <f>Main!B17</f>
        <v>41639</v>
      </c>
      <c r="B17" s="16">
        <f>Main!C17/Main!C$5-1</f>
        <v>0.13340639633356588</v>
      </c>
      <c r="C17" s="16">
        <f>Main!D17/Main!D$5-1</f>
        <v>0.11135628926844232</v>
      </c>
      <c r="D17" s="16">
        <f>Main!E17/Main!E$5-1</f>
        <v>5.0536429207426403E-2</v>
      </c>
      <c r="E17" s="16">
        <f>Main!F17/Main!F$5-1</f>
        <v>0.1533463250715783</v>
      </c>
      <c r="F17" s="16">
        <f>Main!G17/Main!G$5-1</f>
        <v>2.4656813330170557E-2</v>
      </c>
      <c r="G17" s="16">
        <f>Main!H17/Main!H$5-1</f>
        <v>0.5457692590366916</v>
      </c>
      <c r="H17" s="16">
        <f>Main!I17/Main!I$5-1</f>
        <v>0.11928631812066159</v>
      </c>
      <c r="I17" s="16">
        <f>Main!J17/Main!J$5-1</f>
        <v>-8.2516714602545949E-2</v>
      </c>
      <c r="J17" s="16">
        <f>Main!K17/Main!K$5-1</f>
        <v>0.15709807433945366</v>
      </c>
      <c r="K17" s="16">
        <f>Main!L17/Main!L$5-1</f>
        <v>9.6389626125086503E-2</v>
      </c>
    </row>
    <row r="18" spans="1:11" x14ac:dyDescent="0.35">
      <c r="A18" s="19">
        <f>Main!B18</f>
        <v>41670</v>
      </c>
      <c r="B18" s="16">
        <f>Main!C18/Main!C$17-1</f>
        <v>-1.1427566807314937E-3</v>
      </c>
      <c r="C18" s="16">
        <f>Main!D18/Main!D$17-1</f>
        <v>-5.4692741386164312E-2</v>
      </c>
      <c r="D18" s="16">
        <f>Main!E18/Main!E$17-1</f>
        <v>-5.4200492658607602E-2</v>
      </c>
      <c r="E18" s="16">
        <f>Main!F18/Main!F$17-1</f>
        <v>-3.5373805842946138E-2</v>
      </c>
      <c r="F18" s="16">
        <f>Main!G18/Main!G$17-1</f>
        <v>-4.232359292093002E-2</v>
      </c>
      <c r="G18" s="16">
        <f>Main!H18/Main!H$17-1</f>
        <v>-6.7120499458463212E-2</v>
      </c>
      <c r="H18" s="16">
        <f>Main!I18/Main!I$17-1</f>
        <v>-1.6919222811431212E-2</v>
      </c>
      <c r="I18" s="16">
        <f>Main!J18/Main!J$17-1</f>
        <v>-1.6087316442704891E-2</v>
      </c>
      <c r="J18" s="16">
        <f>Main!K18/Main!K$17-1</f>
        <v>-3.4755011997832597E-2</v>
      </c>
      <c r="K18" s="16">
        <f>Main!L18/Main!L$17-1</f>
        <v>-3.8280895402608706E-2</v>
      </c>
    </row>
    <row r="19" spans="1:11" x14ac:dyDescent="0.35">
      <c r="A19" s="19">
        <f>Main!B19</f>
        <v>41698</v>
      </c>
      <c r="B19" s="16">
        <f>Main!C19/Main!C$17-1</f>
        <v>1.3976793248944963E-2</v>
      </c>
      <c r="C19" s="16">
        <f>Main!D19/Main!D$17-1</f>
        <v>-1.0715466544740204E-2</v>
      </c>
      <c r="D19" s="16">
        <f>Main!E19/Main!E$17-1</f>
        <v>-3.076406124482467E-2</v>
      </c>
      <c r="E19" s="16">
        <f>Main!F19/Main!F$17-1</f>
        <v>-1.7295457248186485E-2</v>
      </c>
      <c r="F19" s="16">
        <f>Main!G19/Main!G$17-1</f>
        <v>-1.2541730415188135E-2</v>
      </c>
      <c r="G19" s="16">
        <f>Main!H19/Main!H$17-1</f>
        <v>-7.1396857338435704E-2</v>
      </c>
      <c r="H19" s="16">
        <f>Main!I19/Main!I$17-1</f>
        <v>-1.276521054619506E-4</v>
      </c>
      <c r="I19" s="16">
        <f>Main!J19/Main!J$17-1</f>
        <v>1.5791772104437385E-2</v>
      </c>
      <c r="J19" s="16">
        <f>Main!K19/Main!K$17-1</f>
        <v>-1.8693397321774108E-2</v>
      </c>
      <c r="K19" s="16">
        <f>Main!L19/Main!L$17-1</f>
        <v>-5.1703383085229815E-3</v>
      </c>
    </row>
    <row r="20" spans="1:11" x14ac:dyDescent="0.35">
      <c r="A20" s="19">
        <f>Main!B20</f>
        <v>41729</v>
      </c>
      <c r="B20" s="16">
        <f>Main!C20/Main!C$17-1</f>
        <v>1.9163150492264247E-2</v>
      </c>
      <c r="C20" s="16">
        <f>Main!D20/Main!D$17-1</f>
        <v>-3.320672262551505E-2</v>
      </c>
      <c r="D20" s="16">
        <f>Main!E20/Main!E$17-1</f>
        <v>-1.2924771953776282E-2</v>
      </c>
      <c r="E20" s="16">
        <f>Main!F20/Main!F$17-1</f>
        <v>-7.1723748364846962E-3</v>
      </c>
      <c r="F20" s="16">
        <f>Main!G20/Main!G$17-1</f>
        <v>-1.3511069636895634E-2</v>
      </c>
      <c r="G20" s="16">
        <f>Main!H20/Main!H$17-1</f>
        <v>-7.5092173132362383E-2</v>
      </c>
      <c r="H20" s="16">
        <f>Main!I20/Main!I$17-1</f>
        <v>3.3040619963725648E-2</v>
      </c>
      <c r="I20" s="16">
        <f>Main!J20/Main!J$17-1</f>
        <v>6.0186648747759586E-2</v>
      </c>
      <c r="J20" s="16">
        <f>Main!K20/Main!K$17-1</f>
        <v>-2.0512423562195181E-2</v>
      </c>
      <c r="K20" s="16">
        <f>Main!L20/Main!L$17-1</f>
        <v>-1.8418507969286679E-4</v>
      </c>
    </row>
    <row r="21" spans="1:11" x14ac:dyDescent="0.35">
      <c r="A21" s="19">
        <f>Main!B21</f>
        <v>41759</v>
      </c>
      <c r="B21" s="16">
        <f>Main!C21/Main!C$17-1</f>
        <v>2.8744725738396593E-2</v>
      </c>
      <c r="C21" s="16">
        <f>Main!D21/Main!D$17-1</f>
        <v>-8.5108885530367218E-3</v>
      </c>
      <c r="D21" s="16">
        <f>Main!E21/Main!E$17-1</f>
        <v>2.4408917654362483E-2</v>
      </c>
      <c r="E21" s="16">
        <f>Main!F21/Main!F$17-1</f>
        <v>4.8360883180718073E-3</v>
      </c>
      <c r="F21" s="16">
        <f>Main!G21/Main!G$17-1</f>
        <v>-2.6300560263602391E-2</v>
      </c>
      <c r="G21" s="16">
        <f>Main!H21/Main!H$17-1</f>
        <v>-0.10627896033321471</v>
      </c>
      <c r="H21" s="16">
        <f>Main!I21/Main!I$17-1</f>
        <v>3.6582965890293639E-2</v>
      </c>
      <c r="I21" s="16">
        <f>Main!J21/Main!J$17-1</f>
        <v>0.10112174515255834</v>
      </c>
      <c r="J21" s="16">
        <f>Main!K21/Main!K$17-1</f>
        <v>-2.674355600278655E-2</v>
      </c>
      <c r="K21" s="16">
        <f>Main!L21/Main!L$17-1</f>
        <v>5.6044888535136117E-3</v>
      </c>
    </row>
    <row r="22" spans="1:11" x14ac:dyDescent="0.35">
      <c r="A22" s="19">
        <f>Main!B22</f>
        <v>41789</v>
      </c>
      <c r="B22" s="16">
        <f>Main!C22/Main!C$17-1</f>
        <v>4.1139240506329111E-2</v>
      </c>
      <c r="C22" s="16">
        <f>Main!D22/Main!D$17-1</f>
        <v>3.8837869750082854E-2</v>
      </c>
      <c r="D22" s="16">
        <f>Main!E22/Main!E$17-1</f>
        <v>4.2410393851634032E-2</v>
      </c>
      <c r="E22" s="16">
        <f>Main!F22/Main!F$17-1</f>
        <v>3.3495857612875213E-3</v>
      </c>
      <c r="F22" s="16">
        <f>Main!G22/Main!G$17-1</f>
        <v>-2.3980294925073364E-3</v>
      </c>
      <c r="G22" s="16">
        <f>Main!H22/Main!H$17-1</f>
        <v>-7.3824508509015341E-2</v>
      </c>
      <c r="H22" s="16">
        <f>Main!I22/Main!I$17-1</f>
        <v>6.9831020525394694E-2</v>
      </c>
      <c r="I22" s="16">
        <f>Main!J22/Main!J$17-1</f>
        <v>8.1293807831483766E-2</v>
      </c>
      <c r="J22" s="16">
        <f>Main!K22/Main!K$17-1</f>
        <v>6.9664834739531223E-3</v>
      </c>
      <c r="K22" s="16">
        <f>Main!L22/Main!L$17-1</f>
        <v>3.2314614428269994E-2</v>
      </c>
    </row>
    <row r="23" spans="1:11" x14ac:dyDescent="0.35">
      <c r="A23" s="19">
        <f>Main!B23</f>
        <v>41820</v>
      </c>
      <c r="B23" s="16">
        <f>Main!C23/Main!C$17-1</f>
        <v>5.4236990154711728E-2</v>
      </c>
      <c r="C23" s="16">
        <f>Main!D23/Main!D$17-1</f>
        <v>4.5720125211389684E-2</v>
      </c>
      <c r="D23" s="16">
        <f>Main!E23/Main!E$17-1</f>
        <v>3.4529719374305934E-2</v>
      </c>
      <c r="E23" s="16">
        <f>Main!F23/Main!F$17-1</f>
        <v>1.0507095572204417E-2</v>
      </c>
      <c r="F23" s="16">
        <f>Main!G23/Main!G$17-1</f>
        <v>-2.3980294925073364E-3</v>
      </c>
      <c r="G23" s="16">
        <f>Main!H23/Main!H$17-1</f>
        <v>-2.9607974890032085E-2</v>
      </c>
      <c r="H23" s="16">
        <f>Main!I23/Main!I$17-1</f>
        <v>0.11718463281403757</v>
      </c>
      <c r="I23" s="16">
        <f>Main!J23/Main!J$17-1</f>
        <v>0.14169218983650955</v>
      </c>
      <c r="J23" s="16">
        <f>Main!K23/Main!K$17-1</f>
        <v>3.1620094434553714E-2</v>
      </c>
      <c r="K23" s="16">
        <f>Main!L23/Main!L$17-1</f>
        <v>4.4881957098032554E-2</v>
      </c>
    </row>
    <row r="24" spans="1:11" x14ac:dyDescent="0.35">
      <c r="A24" s="19">
        <f>Main!B24</f>
        <v>41851</v>
      </c>
      <c r="B24" s="16">
        <f>Main!C24/Main!C$17-1</f>
        <v>9.1860056258790346E-2</v>
      </c>
      <c r="C24" s="16">
        <f>Main!D24/Main!D$17-1</f>
        <v>0.10971841758944056</v>
      </c>
      <c r="D24" s="16">
        <f>Main!E24/Main!E$17-1</f>
        <v>7.8904776806679733E-2</v>
      </c>
      <c r="E24" s="16">
        <f>Main!F24/Main!F$17-1</f>
        <v>6.6446664288262181E-3</v>
      </c>
      <c r="F24" s="16">
        <f>Main!G24/Main!G$17-1</f>
        <v>3.1776603478770538E-2</v>
      </c>
      <c r="G24" s="16">
        <f>Main!H24/Main!H$17-1</f>
        <v>-9.2484280049700551E-3</v>
      </c>
      <c r="H24" s="16">
        <f>Main!I24/Main!I$17-1</f>
        <v>0.12300344128800966</v>
      </c>
      <c r="I24" s="16">
        <f>Main!J24/Main!J$17-1</f>
        <v>0.14864997992945161</v>
      </c>
      <c r="J24" s="16">
        <f>Main!K24/Main!K$17-1</f>
        <v>5.5615759733725456E-2</v>
      </c>
      <c r="K24" s="16">
        <f>Main!L24/Main!L$17-1</f>
        <v>8.8303589635642554E-2</v>
      </c>
    </row>
    <row r="25" spans="1:11" x14ac:dyDescent="0.35">
      <c r="A25" s="19">
        <f>Main!B25</f>
        <v>41880</v>
      </c>
      <c r="B25" s="16">
        <f>Main!C25/Main!C$17-1</f>
        <v>0.1114627285513361</v>
      </c>
      <c r="C25" s="16">
        <f>Main!D25/Main!D$17-1</f>
        <v>9.9262212585559118E-2</v>
      </c>
      <c r="D25" s="16">
        <f>Main!E25/Main!E$17-1</f>
        <v>6.6791151116273539E-2</v>
      </c>
      <c r="E25" s="16">
        <f>Main!F25/Main!F$17-1</f>
        <v>5.0293336504538821E-3</v>
      </c>
      <c r="F25" s="16">
        <f>Main!G25/Main!G$17-1</f>
        <v>9.9031745859510245E-3</v>
      </c>
      <c r="G25" s="16">
        <f>Main!H25/Main!H$17-1</f>
        <v>-2.0865074476170697E-2</v>
      </c>
      <c r="H25" s="16">
        <f>Main!I25/Main!I$17-1</f>
        <v>0.15971405928376536</v>
      </c>
      <c r="I25" s="16">
        <f>Main!J25/Main!J$17-1</f>
        <v>0.20471224127004661</v>
      </c>
      <c r="J25" s="16">
        <f>Main!K25/Main!K$17-1</f>
        <v>5.3487112005573101E-2</v>
      </c>
      <c r="K25" s="16">
        <f>Main!L25/Main!L$17-1</f>
        <v>9.2217522579117306E-2</v>
      </c>
    </row>
    <row r="26" spans="1:11" x14ac:dyDescent="0.35">
      <c r="A26" s="19">
        <f>Main!B26</f>
        <v>41912</v>
      </c>
      <c r="B26" s="16">
        <f>Main!C26/Main!C$17-1</f>
        <v>0.11269338959212361</v>
      </c>
      <c r="C26" s="16">
        <f>Main!D26/Main!D$17-1</f>
        <v>2.0638082011052994E-2</v>
      </c>
      <c r="D26" s="16">
        <f>Main!E26/Main!E$17-1</f>
        <v>4.5204836134056903E-2</v>
      </c>
      <c r="E26" s="16">
        <f>Main!F26/Main!F$17-1</f>
        <v>-3.7905815198002735E-4</v>
      </c>
      <c r="F26" s="16">
        <f>Main!G26/Main!G$17-1</f>
        <v>-3.5189183910415589E-2</v>
      </c>
      <c r="G26" s="16">
        <f>Main!H26/Main!H$17-1</f>
        <v>2.6542645762203554E-2</v>
      </c>
      <c r="H26" s="16">
        <f>Main!I26/Main!I$17-1</f>
        <v>9.762726648972686E-2</v>
      </c>
      <c r="I26" s="16">
        <f>Main!J26/Main!J$17-1</f>
        <v>0.22756031824684864</v>
      </c>
      <c r="J26" s="16">
        <f>Main!K26/Main!K$17-1</f>
        <v>2.4885827076399192E-2</v>
      </c>
      <c r="K26" s="16">
        <f>Main!L26/Main!L$17-1</f>
        <v>4.3977476795969084E-2</v>
      </c>
    </row>
    <row r="27" spans="1:11" x14ac:dyDescent="0.35">
      <c r="A27" s="19">
        <f>Main!B27</f>
        <v>41943</v>
      </c>
      <c r="B27" s="16">
        <f>Main!C27/Main!C$17-1</f>
        <v>0.12016526019690588</v>
      </c>
      <c r="C27" s="16">
        <f>Main!D27/Main!D$17-1</f>
        <v>8.8647708223625443E-2</v>
      </c>
      <c r="D27" s="16">
        <f>Main!E27/Main!E$17-1</f>
        <v>4.1337758255122869E-2</v>
      </c>
      <c r="E27" s="16">
        <f>Main!F27/Main!F$17-1</f>
        <v>3.8277440837197751E-3</v>
      </c>
      <c r="F27" s="16">
        <f>Main!G27/Main!G$17-1</f>
        <v>-5.3689818682928436E-2</v>
      </c>
      <c r="G27" s="16">
        <f>Main!H27/Main!H$17-1</f>
        <v>3.5423290208496994E-2</v>
      </c>
      <c r="H27" s="16">
        <f>Main!I27/Main!I$17-1</f>
        <v>0.12497141124721423</v>
      </c>
      <c r="I27" s="16">
        <f>Main!J27/Main!J$17-1</f>
        <v>0.22677220001146892</v>
      </c>
      <c r="J27" s="16">
        <f>Main!K27/Main!K$17-1</f>
        <v>4.3850143199938074E-2</v>
      </c>
      <c r="K27" s="16">
        <f>Main!L27/Main!L$17-1</f>
        <v>7.283533196071601E-2</v>
      </c>
    </row>
    <row r="28" spans="1:11" x14ac:dyDescent="0.35">
      <c r="A28" s="19">
        <f>Main!B28</f>
        <v>41971</v>
      </c>
      <c r="B28" s="16">
        <f>Main!C28/Main!C$17-1</f>
        <v>0.13203234880450077</v>
      </c>
      <c r="C28" s="16">
        <f>Main!D28/Main!D$17-1</f>
        <v>9.6089690984112686E-2</v>
      </c>
      <c r="D28" s="16">
        <f>Main!E28/Main!E$17-1</f>
        <v>6.8937480970563625E-2</v>
      </c>
      <c r="E28" s="16">
        <f>Main!F28/Main!F$17-1</f>
        <v>-1.679747889166372E-2</v>
      </c>
      <c r="F28" s="16">
        <f>Main!G28/Main!G$17-1</f>
        <v>-4.3934938530148959E-2</v>
      </c>
      <c r="G28" s="16">
        <f>Main!H28/Main!H$17-1</f>
        <v>9.9562365533506503E-2</v>
      </c>
      <c r="H28" s="16">
        <f>Main!I28/Main!I$17-1</f>
        <v>0.160857609395195</v>
      </c>
      <c r="I28" s="16">
        <f>Main!J28/Main!J$17-1</f>
        <v>0.25308005722679416</v>
      </c>
      <c r="J28" s="16">
        <f>Main!K28/Main!K$17-1</f>
        <v>5.2713058286245174E-2</v>
      </c>
      <c r="K28" s="16">
        <f>Main!L28/Main!L$17-1</f>
        <v>7.682491234763611E-2</v>
      </c>
    </row>
    <row r="29" spans="1:11" x14ac:dyDescent="0.35">
      <c r="A29" s="19">
        <f>Main!B29</f>
        <v>42004</v>
      </c>
      <c r="B29" s="16">
        <f>Main!C29/Main!C$17-1</f>
        <v>0.11436357243319262</v>
      </c>
      <c r="C29" s="16">
        <f>Main!D29/Main!D$17-1</f>
        <v>5.0889273856586037E-2</v>
      </c>
      <c r="D29" s="16">
        <f>Main!E29/Main!E$17-1</f>
        <v>8.0208624024073139E-2</v>
      </c>
      <c r="E29" s="16">
        <f>Main!F29/Main!F$17-1</f>
        <v>-4.6351627224798797E-2</v>
      </c>
      <c r="F29" s="16">
        <f>Main!G29/Main!G$17-1</f>
        <v>-7.4344339673824478E-2</v>
      </c>
      <c r="G29" s="16">
        <f>Main!H29/Main!H$17-1</f>
        <v>9.4837815141914694E-2</v>
      </c>
      <c r="H29" s="16">
        <f>Main!I29/Main!I$17-1</f>
        <v>0.1596236390423964</v>
      </c>
      <c r="I29" s="16">
        <f>Main!J29/Main!J$17-1</f>
        <v>0.16615473289996618</v>
      </c>
      <c r="J29" s="16">
        <f>Main!K29/Main!K$17-1</f>
        <v>4.9384627293134198E-2</v>
      </c>
      <c r="K29" s="16">
        <f>Main!L29/Main!L$17-1</f>
        <v>6.9197676636780558E-2</v>
      </c>
    </row>
    <row r="30" spans="1:11" x14ac:dyDescent="0.35">
      <c r="A30" s="19">
        <f>Main!B30</f>
        <v>42034</v>
      </c>
      <c r="B30" s="16">
        <f>Main!C30/Main!C$29-1</f>
        <v>2.7766821803265618E-2</v>
      </c>
      <c r="C30" s="16">
        <f>Main!D30/Main!D$29-1</f>
        <v>5.5109645994654954E-2</v>
      </c>
      <c r="D30" s="16">
        <f>Main!E30/Main!E$29-1</f>
        <v>-7.1230222783591479E-4</v>
      </c>
      <c r="E30" s="16">
        <f>Main!F30/Main!F$29-1</f>
        <v>1.0893087708450766E-2</v>
      </c>
      <c r="F30" s="16">
        <f>Main!G30/Main!G$29-1</f>
        <v>1.8892438140452494E-2</v>
      </c>
      <c r="G30" s="16">
        <f>Main!H30/Main!H$29-1</f>
        <v>2.6139574984431757E-3</v>
      </c>
      <c r="H30" s="16">
        <f>Main!I30/Main!I$29-1</f>
        <v>7.4625496509526101E-3</v>
      </c>
      <c r="I30" s="16">
        <f>Main!J30/Main!J$29-1</f>
        <v>2.8669668378508373E-2</v>
      </c>
      <c r="J30" s="16">
        <f>Main!K30/Main!K$29-1</f>
        <v>4.1012023308991674E-2</v>
      </c>
      <c r="K30" s="16">
        <f>Main!L30/Main!L$29-1</f>
        <v>2.6747179933616527E-2</v>
      </c>
    </row>
    <row r="31" spans="1:11" x14ac:dyDescent="0.35">
      <c r="A31" s="19">
        <f>Main!B31</f>
        <v>42062</v>
      </c>
      <c r="B31" s="16">
        <f>Main!C31/Main!C$29-1</f>
        <v>4.945965133706709E-2</v>
      </c>
      <c r="C31" s="16">
        <f>Main!D31/Main!D$29-1</f>
        <v>5.044573549598752E-2</v>
      </c>
      <c r="D31" s="16">
        <f>Main!E31/Main!E$29-1</f>
        <v>4.2671490093530995E-3</v>
      </c>
      <c r="E31" s="16">
        <f>Main!F31/Main!F$29-1</f>
        <v>3.8496010890489707E-2</v>
      </c>
      <c r="F31" s="16">
        <f>Main!G31/Main!G$29-1</f>
        <v>2.8231202805536704E-2</v>
      </c>
      <c r="G31" s="16">
        <f>Main!H31/Main!H$29-1</f>
        <v>8.2282502833969318E-2</v>
      </c>
      <c r="H31" s="16">
        <f>Main!I31/Main!I$29-1</f>
        <v>4.0775701534707665E-2</v>
      </c>
      <c r="I31" s="16">
        <f>Main!J31/Main!J$29-1</f>
        <v>2.3376534951954575E-2</v>
      </c>
      <c r="J31" s="16">
        <f>Main!K31/Main!K$29-1</f>
        <v>9.1871357970052525E-2</v>
      </c>
      <c r="K31" s="16">
        <f>Main!L31/Main!L$29-1</f>
        <v>5.8191650696287844E-2</v>
      </c>
    </row>
    <row r="32" spans="1:11" x14ac:dyDescent="0.35">
      <c r="A32" s="19">
        <f>Main!B32</f>
        <v>42094</v>
      </c>
      <c r="B32" s="16">
        <f>Main!C32/Main!C$29-1</f>
        <v>6.1449869843022809E-2</v>
      </c>
      <c r="C32" s="16">
        <f>Main!D32/Main!D$29-1</f>
        <v>5.9767725094995727E-2</v>
      </c>
      <c r="D32" s="16">
        <f>Main!E32/Main!E$29-1</f>
        <v>1.4718429908696429E-2</v>
      </c>
      <c r="E32" s="16">
        <f>Main!F32/Main!F$29-1</f>
        <v>4.2203245843974058E-2</v>
      </c>
      <c r="F32" s="16">
        <f>Main!G32/Main!G$29-1</f>
        <v>5.2609676757612078E-2</v>
      </c>
      <c r="G32" s="16">
        <f>Main!H32/Main!H$29-1</f>
        <v>0.10236456819887274</v>
      </c>
      <c r="H32" s="16">
        <f>Main!I32/Main!I$29-1</f>
        <v>2.9217234957940041E-2</v>
      </c>
      <c r="I32" s="16">
        <f>Main!J32/Main!J$29-1</f>
        <v>1.2488920102433188E-2</v>
      </c>
      <c r="J32" s="16">
        <f>Main!K32/Main!K$29-1</f>
        <v>0.1062550711809398</v>
      </c>
      <c r="K32" s="16">
        <f>Main!L32/Main!L$29-1</f>
        <v>6.513145954392896E-2</v>
      </c>
    </row>
    <row r="33" spans="1:11" x14ac:dyDescent="0.35">
      <c r="A33" s="19">
        <f>Main!B33</f>
        <v>42124</v>
      </c>
      <c r="B33" s="16">
        <f>Main!C33/Main!C$29-1</f>
        <v>0.13007809418632155</v>
      </c>
      <c r="C33" s="16">
        <f>Main!D33/Main!D$29-1</f>
        <v>0.15625869726078112</v>
      </c>
      <c r="D33" s="16">
        <f>Main!E33/Main!E$29-1</f>
        <v>4.9433853016023654E-2</v>
      </c>
      <c r="E33" s="16">
        <f>Main!F33/Main!F$29-1</f>
        <v>3.9935259779228627E-2</v>
      </c>
      <c r="F33" s="16">
        <f>Main!G33/Main!G$29-1</f>
        <v>8.4654534087467814E-2</v>
      </c>
      <c r="G33" s="16">
        <f>Main!H33/Main!H$29-1</f>
        <v>0.13897849376526761</v>
      </c>
      <c r="H33" s="16">
        <f>Main!I33/Main!I$29-1</f>
        <v>5.2879984588711126E-2</v>
      </c>
      <c r="I33" s="16">
        <f>Main!J33/Main!J$29-1</f>
        <v>2.6872928232524851E-2</v>
      </c>
      <c r="J33" s="16">
        <f>Main!K33/Main!K$29-1</f>
        <v>0.12023308991664838</v>
      </c>
      <c r="K33" s="16">
        <f>Main!L33/Main!L$29-1</f>
        <v>0.10922508544024412</v>
      </c>
    </row>
    <row r="34" spans="1:11" x14ac:dyDescent="0.35">
      <c r="A34" s="19">
        <f>Main!B34</f>
        <v>42153</v>
      </c>
      <c r="B34" s="16">
        <f>Main!C34/Main!C$29-1</f>
        <v>0.17425258341879002</v>
      </c>
      <c r="C34" s="16">
        <f>Main!D34/Main!D$29-1</f>
        <v>0.15042317507235081</v>
      </c>
      <c r="D34" s="16">
        <f>Main!E34/Main!E$29-1</f>
        <v>1.104656484704214E-2</v>
      </c>
      <c r="E34" s="16">
        <f>Main!F34/Main!F$29-1</f>
        <v>2.4368510065648774E-3</v>
      </c>
      <c r="F34" s="16">
        <f>Main!G34/Main!G$29-1</f>
        <v>5.7366976330724961E-2</v>
      </c>
      <c r="G34" s="16">
        <f>Main!H34/Main!H$29-1</f>
        <v>0.19648555873102036</v>
      </c>
      <c r="H34" s="16">
        <f>Main!I34/Main!I$29-1</f>
        <v>5.3237746649420714E-2</v>
      </c>
      <c r="I34" s="16">
        <f>Main!J34/Main!J$29-1</f>
        <v>7.6623086786962169E-3</v>
      </c>
      <c r="J34" s="16">
        <f>Main!K34/Main!K$29-1</f>
        <v>0.12749870915394257</v>
      </c>
      <c r="K34" s="16">
        <f>Main!L34/Main!L$29-1</f>
        <v>9.5283944616880056E-2</v>
      </c>
    </row>
    <row r="35" spans="1:11" x14ac:dyDescent="0.35">
      <c r="A35" s="19">
        <f>Main!B35</f>
        <v>42185</v>
      </c>
      <c r="B35" s="16">
        <f>Main!C35/Main!C$29-1</f>
        <v>0.15571507454445044</v>
      </c>
      <c r="C35" s="16">
        <f>Main!D35/Main!D$29-1</f>
        <v>0.11865953227836035</v>
      </c>
      <c r="D35" s="16">
        <f>Main!E35/Main!E$29-1</f>
        <v>-4.1287655825911207E-3</v>
      </c>
      <c r="E35" s="16">
        <f>Main!F35/Main!F$29-1</f>
        <v>-2.1947246592175507E-2</v>
      </c>
      <c r="F35" s="16">
        <f>Main!G35/Main!G$29-1</f>
        <v>1.8994031396223354E-2</v>
      </c>
      <c r="G35" s="16">
        <f>Main!H35/Main!H$29-1</f>
        <v>0.15957658103555628</v>
      </c>
      <c r="H35" s="16">
        <f>Main!I35/Main!I$29-1</f>
        <v>2.5263505517791884E-2</v>
      </c>
      <c r="I35" s="16">
        <f>Main!J35/Main!J$29-1</f>
        <v>1.5270399935443546E-2</v>
      </c>
      <c r="J35" s="16">
        <f>Main!K35/Main!K$29-1</f>
        <v>9.2424577708932754E-2</v>
      </c>
      <c r="K35" s="16">
        <f>Main!L35/Main!L$29-1</f>
        <v>5.4254170499044907E-2</v>
      </c>
    </row>
    <row r="36" spans="1:11" x14ac:dyDescent="0.35">
      <c r="A36" s="19">
        <f>Main!B36</f>
        <v>42216</v>
      </c>
      <c r="B36" s="16">
        <f>Main!C36/Main!C$29-1</f>
        <v>9.694722726197047E-2</v>
      </c>
      <c r="C36" s="16">
        <f>Main!D36/Main!D$29-1</f>
        <v>9.9980484146207971E-2</v>
      </c>
      <c r="D36" s="16">
        <f>Main!E36/Main!E$29-1</f>
        <v>-3.631212479911361E-2</v>
      </c>
      <c r="E36" s="16">
        <f>Main!F36/Main!F$29-1</f>
        <v>-1.2249203087370653E-2</v>
      </c>
      <c r="F36" s="16">
        <f>Main!G36/Main!G$29-1</f>
        <v>-1.7011009192236082E-2</v>
      </c>
      <c r="G36" s="16">
        <f>Main!H36/Main!H$29-1</f>
        <v>0.17960116871297882</v>
      </c>
      <c r="H36" s="16">
        <f>Main!I36/Main!I$29-1</f>
        <v>-2.7501811743768867E-2</v>
      </c>
      <c r="I36" s="16">
        <f>Main!J36/Main!J$29-1</f>
        <v>-2.1950490667668632E-2</v>
      </c>
      <c r="J36" s="16">
        <f>Main!K36/Main!K$29-1</f>
        <v>8.0696319244670578E-2</v>
      </c>
      <c r="K36" s="16">
        <f>Main!L36/Main!L$29-1</f>
        <v>2.332957016866577E-2</v>
      </c>
    </row>
    <row r="37" spans="1:11" x14ac:dyDescent="0.35">
      <c r="A37" s="19">
        <f>Main!B37</f>
        <v>42247</v>
      </c>
      <c r="B37" s="16">
        <f>Main!C37/Main!C$29-1</f>
        <v>1.7748678709474053E-2</v>
      </c>
      <c r="C37" s="16">
        <f>Main!D37/Main!D$29-1</f>
        <v>-4.1673959270582261E-2</v>
      </c>
      <c r="D37" s="16">
        <f>Main!E37/Main!E$29-1</f>
        <v>-0.12216649643153032</v>
      </c>
      <c r="E37" s="16">
        <f>Main!F37/Main!F$29-1</f>
        <v>-8.0031590733731117E-2</v>
      </c>
      <c r="F37" s="16">
        <f>Main!G37/Main!G$29-1</f>
        <v>-6.3634498725200106E-2</v>
      </c>
      <c r="G37" s="16">
        <f>Main!H37/Main!H$29-1</f>
        <v>8.6742771382497974E-2</v>
      </c>
      <c r="H37" s="16">
        <f>Main!I37/Main!I$29-1</f>
        <v>-7.760684701543874E-2</v>
      </c>
      <c r="I37" s="16">
        <f>Main!J37/Main!J$29-1</f>
        <v>-6.3145644386668476E-2</v>
      </c>
      <c r="J37" s="16">
        <f>Main!K37/Main!K$29-1</f>
        <v>2.0469130338570451E-2</v>
      </c>
      <c r="K37" s="16">
        <f>Main!L37/Main!L$29-1</f>
        <v>-6.1101694654563055E-2</v>
      </c>
    </row>
    <row r="38" spans="1:11" x14ac:dyDescent="0.35">
      <c r="A38" s="19">
        <f>Main!B38</f>
        <v>42277</v>
      </c>
      <c r="B38" s="16">
        <f>Main!C38/Main!C$29-1</f>
        <v>2.2797191764613034E-2</v>
      </c>
      <c r="C38" s="16">
        <f>Main!D38/Main!D$29-1</f>
        <v>-6.237070344141904E-2</v>
      </c>
      <c r="D38" s="16">
        <f>Main!E38/Main!E$29-1</f>
        <v>-0.15411640711933716</v>
      </c>
      <c r="E38" s="16">
        <f>Main!F38/Main!F$29-1</f>
        <v>-6.8268199094364324E-2</v>
      </c>
      <c r="F38" s="16">
        <f>Main!G38/Main!G$29-1</f>
        <v>-4.5138665025544977E-2</v>
      </c>
      <c r="G38" s="16">
        <f>Main!H38/Main!H$29-1</f>
        <v>9.6690243162544931E-4</v>
      </c>
      <c r="H38" s="16">
        <f>Main!I38/Main!I$29-1</f>
        <v>-9.1302712570290989E-2</v>
      </c>
      <c r="I38" s="16">
        <f>Main!J38/Main!J$29-1</f>
        <v>-0.10098057881510969</v>
      </c>
      <c r="J38" s="16">
        <f>Main!K38/Main!K$29-1</f>
        <v>-1.4531238474588815E-2</v>
      </c>
      <c r="K38" s="16">
        <f>Main!L38/Main!L$29-1</f>
        <v>-7.7642187639388349E-2</v>
      </c>
    </row>
    <row r="39" spans="1:11" x14ac:dyDescent="0.35">
      <c r="A39" s="19">
        <f>Main!B39</f>
        <v>42307</v>
      </c>
      <c r="B39" s="16">
        <f>Main!C39/Main!C$29-1</f>
        <v>5.5218111540585424E-2</v>
      </c>
      <c r="C39" s="16">
        <f>Main!D39/Main!D$29-1</f>
        <v>1.797491483862923E-2</v>
      </c>
      <c r="D39" s="16">
        <f>Main!E39/Main!E$29-1</f>
        <v>-8.7712747367725719E-2</v>
      </c>
      <c r="E39" s="16">
        <f>Main!F39/Main!F$29-1</f>
        <v>-3.7934859699212509E-2</v>
      </c>
      <c r="F39" s="16">
        <f>Main!G39/Main!G$29-1</f>
        <v>2.2006662173118752E-2</v>
      </c>
      <c r="G39" s="16">
        <f>Main!H39/Main!H$29-1</f>
        <v>0.110338000734437</v>
      </c>
      <c r="H39" s="16">
        <f>Main!I39/Main!I$29-1</f>
        <v>-5.4173432038968405E-2</v>
      </c>
      <c r="I39" s="16">
        <f>Main!J39/Main!J$29-1</f>
        <v>-7.2030997234911354E-2</v>
      </c>
      <c r="J39" s="16">
        <f>Main!K39/Main!K$29-1</f>
        <v>5.3219738880283307E-2</v>
      </c>
      <c r="K39" s="16">
        <f>Main!L39/Main!L$29-1</f>
        <v>-2.2225230019595199E-2</v>
      </c>
    </row>
    <row r="40" spans="1:11" x14ac:dyDescent="0.35">
      <c r="A40" s="19">
        <f>Main!B40</f>
        <v>42338</v>
      </c>
      <c r="B40" s="16">
        <f>Main!C40/Main!C$29-1</f>
        <v>5.5139228524098804E-2</v>
      </c>
      <c r="C40" s="16">
        <f>Main!D40/Main!D$29-1</f>
        <v>-1.3634437532232813E-2</v>
      </c>
      <c r="D40" s="16">
        <f>Main!E40/Main!E$29-1</f>
        <v>-0.13187019320952909</v>
      </c>
      <c r="E40" s="16">
        <f>Main!F40/Main!F$29-1</f>
        <v>-3.1749206984253986E-2</v>
      </c>
      <c r="F40" s="16">
        <f>Main!G40/Main!G$29-1</f>
        <v>1.7212241987318855E-3</v>
      </c>
      <c r="G40" s="16">
        <f>Main!H40/Main!H$29-1</f>
        <v>0.12297798285248973</v>
      </c>
      <c r="H40" s="16">
        <f>Main!I40/Main!I$29-1</f>
        <v>-8.0978066433662677E-2</v>
      </c>
      <c r="I40" s="16">
        <f>Main!J40/Main!J$29-1</f>
        <v>-9.8057881510976497E-2</v>
      </c>
      <c r="J40" s="16">
        <f>Main!K40/Main!K$29-1</f>
        <v>4.0680091465663537E-2</v>
      </c>
      <c r="K40" s="16">
        <f>Main!L40/Main!L$29-1</f>
        <v>-4.4911883499804683E-2</v>
      </c>
    </row>
    <row r="41" spans="1:11" x14ac:dyDescent="0.35">
      <c r="A41" s="19">
        <f>Main!B41</f>
        <v>42369</v>
      </c>
      <c r="B41" s="16">
        <f>Main!C41/Main!C$29-1</f>
        <v>6.1923167941942081E-2</v>
      </c>
      <c r="C41" s="16">
        <f>Main!D41/Main!D$29-1</f>
        <v>-6.016988216467678E-3</v>
      </c>
      <c r="D41" s="16">
        <f>Main!E41/Main!E$29-1</f>
        <v>-0.1202042351208904</v>
      </c>
      <c r="E41" s="16">
        <f>Main!F41/Main!F$29-1</f>
        <v>-1.8359516059055947E-2</v>
      </c>
      <c r="F41" s="16">
        <f>Main!G41/Main!G$29-1</f>
        <v>-4.2473795778019685E-3</v>
      </c>
      <c r="G41" s="16">
        <f>Main!H41/Main!H$29-1</f>
        <v>9.9345073683202223E-2</v>
      </c>
      <c r="H41" s="16">
        <f>Main!I41/Main!I$29-1</f>
        <v>-8.2381594517984325E-2</v>
      </c>
      <c r="I41" s="16">
        <f>Main!J41/Main!J$29-1</f>
        <v>-0.1637580490806364</v>
      </c>
      <c r="J41" s="16">
        <f>Main!K41/Main!K$29-1</f>
        <v>4.8757099653315761E-2</v>
      </c>
      <c r="K41" s="16">
        <f>Main!L41/Main!L$29-1</f>
        <v>-4.1035926430643577E-2</v>
      </c>
    </row>
    <row r="42" spans="1:11" x14ac:dyDescent="0.35">
      <c r="A42" s="19">
        <f>Main!B42</f>
        <v>42398</v>
      </c>
      <c r="B42" s="16">
        <f>Main!C42/Main!C$41-1</f>
        <v>-6.5740603179319623E-2</v>
      </c>
      <c r="C42" s="16">
        <f>Main!D42/Main!D$41-1</f>
        <v>-8.9238394641895979E-2</v>
      </c>
      <c r="D42" s="16">
        <f>Main!E42/Main!E$41-1</f>
        <v>-8.7216634996935549E-2</v>
      </c>
      <c r="E42" s="16">
        <f>Main!F42/Main!F$41-1</f>
        <v>-8.2597603319782831E-3</v>
      </c>
      <c r="F42" s="16">
        <f>Main!G42/Main!G$41-1</f>
        <v>-3.4869553103865081E-2</v>
      </c>
      <c r="G42" s="16">
        <f>Main!H42/Main!H$41-1</f>
        <v>-7.6381070558423358E-2</v>
      </c>
      <c r="H42" s="16">
        <f>Main!I42/Main!I$41-1</f>
        <v>-3.1645348168808596E-2</v>
      </c>
      <c r="I42" s="16">
        <f>Main!J42/Main!J$41-1</f>
        <v>3.3812003751360731E-2</v>
      </c>
      <c r="J42" s="16">
        <f>Main!K42/Main!K$41-1</f>
        <v>-7.557321704881137E-2</v>
      </c>
      <c r="K42" s="16">
        <f>Main!L42/Main!L$41-1</f>
        <v>-6.6058041771855369E-2</v>
      </c>
    </row>
    <row r="43" spans="1:11" x14ac:dyDescent="0.35">
      <c r="A43" s="19">
        <f>Main!B43</f>
        <v>42429</v>
      </c>
      <c r="B43" s="16">
        <f>Main!C43/Main!C$41-1</f>
        <v>-7.2574654583271503E-2</v>
      </c>
      <c r="C43" s="16">
        <f>Main!D43/Main!D$41-1</f>
        <v>-9.1195538119973385E-2</v>
      </c>
      <c r="D43" s="16">
        <f>Main!E43/Main!E$41-1</f>
        <v>-6.7091929999979927E-2</v>
      </c>
      <c r="E43" s="16">
        <f>Main!F43/Main!F$41-1</f>
        <v>-1.5934641768292734E-2</v>
      </c>
      <c r="F43" s="16">
        <f>Main!G43/Main!G$41-1</f>
        <v>-2.7927820103556988E-2</v>
      </c>
      <c r="G43" s="16">
        <f>Main!H43/Main!H$41-1</f>
        <v>-0.16248049532294406</v>
      </c>
      <c r="H43" s="16">
        <f>Main!I43/Main!I$41-1</f>
        <v>4.7835410199887907E-3</v>
      </c>
      <c r="I43" s="16">
        <f>Main!J43/Main!J$41-1</f>
        <v>7.6762672150971101E-2</v>
      </c>
      <c r="J43" s="16">
        <f>Main!K43/Main!K$41-1</f>
        <v>-0.1023350682233789</v>
      </c>
      <c r="K43" s="16">
        <f>Main!L43/Main!L$41-1</f>
        <v>-7.3281987290731654E-2</v>
      </c>
    </row>
    <row r="44" spans="1:11" x14ac:dyDescent="0.35">
      <c r="A44" s="19">
        <f>Main!B44</f>
        <v>42460</v>
      </c>
      <c r="B44" s="16">
        <f>Main!C44/Main!C$41-1</f>
        <v>-2.1244985886198275E-2</v>
      </c>
      <c r="C44" s="16">
        <f>Main!D44/Main!D$41-1</f>
        <v>-4.6507844666816567E-3</v>
      </c>
      <c r="D44" s="16">
        <f>Main!E44/Main!E$41-1</f>
        <v>-1.9828393055784099E-3</v>
      </c>
      <c r="E44" s="16">
        <f>Main!F44/Main!F$41-1</f>
        <v>2.9056042513550207E-2</v>
      </c>
      <c r="F44" s="16">
        <f>Main!G44/Main!G$41-1</f>
        <v>2.5286900765395748E-2</v>
      </c>
      <c r="G44" s="16">
        <f>Main!H44/Main!H$41-1</f>
        <v>-0.12659014675417779</v>
      </c>
      <c r="H44" s="16">
        <f>Main!I44/Main!I$41-1</f>
        <v>5.5428094431198449E-2</v>
      </c>
      <c r="I44" s="16">
        <f>Main!J44/Main!J$41-1</f>
        <v>0.14309903411506797</v>
      </c>
      <c r="J44" s="16">
        <f>Main!K44/Main!K$41-1</f>
        <v>-6.5515543677029053E-2</v>
      </c>
      <c r="K44" s="16">
        <f>Main!L44/Main!L$41-1</f>
        <v>-5.8413875621107225E-3</v>
      </c>
    </row>
    <row r="45" spans="1:11" x14ac:dyDescent="0.35">
      <c r="A45" s="19">
        <f>Main!B45</f>
        <v>42489</v>
      </c>
      <c r="B45" s="16">
        <f>Main!C45/Main!C$41-1</f>
        <v>-1.3148120635864013E-2</v>
      </c>
      <c r="C45" s="16">
        <f>Main!D45/Main!D$41-1</f>
        <v>4.8071433176346545E-3</v>
      </c>
      <c r="D45" s="16">
        <f>Main!E45/Main!E$41-1</f>
        <v>1.4942587890467429E-3</v>
      </c>
      <c r="E45" s="16">
        <f>Main!F45/Main!F$41-1</f>
        <v>4.1761941056910334E-3</v>
      </c>
      <c r="F45" s="16">
        <f>Main!G45/Main!G$41-1</f>
        <v>1.6979580945355011E-2</v>
      </c>
      <c r="G45" s="16">
        <f>Main!H45/Main!H$41-1</f>
        <v>-0.12990027780004676</v>
      </c>
      <c r="H45" s="16">
        <f>Main!I45/Main!I$41-1</f>
        <v>1.5095395904249909E-3</v>
      </c>
      <c r="I45" s="16">
        <f>Main!J45/Main!J$41-1</f>
        <v>0.14230895652462361</v>
      </c>
      <c r="J45" s="16">
        <f>Main!K45/Main!K$41-1</f>
        <v>-4.9092699395133055E-2</v>
      </c>
      <c r="K45" s="16">
        <f>Main!L45/Main!L$41-1</f>
        <v>-5.0105696716185033E-3</v>
      </c>
    </row>
    <row r="46" spans="1:11" x14ac:dyDescent="0.35">
      <c r="A46" s="19">
        <f>Main!B46</f>
        <v>42521</v>
      </c>
      <c r="B46" s="16">
        <f>Main!C46/Main!C$41-1</f>
        <v>-1.983360570494741E-2</v>
      </c>
      <c r="C46" s="16">
        <f>Main!D46/Main!D$41-1</f>
        <v>-2.7027975755431477E-3</v>
      </c>
      <c r="D46" s="16">
        <f>Main!E46/Main!E$41-1</f>
        <v>-1.9302160871540242E-2</v>
      </c>
      <c r="E46" s="16">
        <f>Main!F46/Main!F$41-1</f>
        <v>-1.6876799627371319E-2</v>
      </c>
      <c r="F46" s="16">
        <f>Main!G46/Main!G$41-1</f>
        <v>1.384618705007723E-2</v>
      </c>
      <c r="G46" s="16">
        <f>Main!H46/Main!H$41-1</f>
        <v>-0.10747004441779917</v>
      </c>
      <c r="H46" s="16">
        <f>Main!I46/Main!I$41-1</f>
        <v>3.0415723204422651E-2</v>
      </c>
      <c r="I46" s="16">
        <f>Main!J46/Main!J$41-1</f>
        <v>0.17072008636573366</v>
      </c>
      <c r="J46" s="16">
        <f>Main!K46/Main!K$41-1</f>
        <v>-4.0441693627795705E-2</v>
      </c>
      <c r="K46" s="16">
        <f>Main!L46/Main!L$41-1</f>
        <v>4.1508816613793353E-3</v>
      </c>
    </row>
    <row r="47" spans="1:11" x14ac:dyDescent="0.35">
      <c r="A47" s="19">
        <f>Main!B47</f>
        <v>42551</v>
      </c>
      <c r="B47" s="16">
        <f>Main!C47/Main!C$41-1</f>
        <v>-2.2284950230277767E-2</v>
      </c>
      <c r="C47" s="16">
        <f>Main!D47/Main!D$41-1</f>
        <v>4.9026149170299238E-3</v>
      </c>
      <c r="D47" s="16">
        <f>Main!E47/Main!E$41-1</f>
        <v>9.2346841816004499E-4</v>
      </c>
      <c r="E47" s="16">
        <f>Main!F47/Main!F$41-1</f>
        <v>3.1758130081294134E-4</v>
      </c>
      <c r="F47" s="16">
        <f>Main!G47/Main!G$41-1</f>
        <v>1.994423853819427E-2</v>
      </c>
      <c r="G47" s="16">
        <f>Main!H47/Main!H$41-1</f>
        <v>-0.19472958355553849</v>
      </c>
      <c r="H47" s="16">
        <f>Main!I47/Main!I$41-1</f>
        <v>6.5380059081979969E-2</v>
      </c>
      <c r="I47" s="16">
        <f>Main!J47/Main!J$41-1</f>
        <v>0.17377183644790772</v>
      </c>
      <c r="J47" s="16">
        <f>Main!K47/Main!K$41-1</f>
        <v>-5.7497538331692244E-2</v>
      </c>
      <c r="K47" s="16">
        <f>Main!L47/Main!L$41-1</f>
        <v>1.0653074186584455E-2</v>
      </c>
    </row>
    <row r="48" spans="1:11" x14ac:dyDescent="0.35">
      <c r="A48" s="19">
        <f>Main!B48</f>
        <v>42580</v>
      </c>
      <c r="B48" s="16">
        <f>Main!C48/Main!C$41-1</f>
        <v>-2.4513445253306898E-3</v>
      </c>
      <c r="C48" s="16">
        <f>Main!D48/Main!D$41-1</f>
        <v>7.3866705440895686E-2</v>
      </c>
      <c r="D48" s="16">
        <f>Main!E48/Main!E$41-1</f>
        <v>1.1079393108586189E-3</v>
      </c>
      <c r="E48" s="16">
        <f>Main!F48/Main!F$41-1</f>
        <v>1.5852599932248967E-3</v>
      </c>
      <c r="F48" s="16">
        <f>Main!G48/Main!G$41-1</f>
        <v>5.2473065958235754E-2</v>
      </c>
      <c r="G48" s="16">
        <f>Main!H48/Main!H$41-1</f>
        <v>-0.14341151470155955</v>
      </c>
      <c r="H48" s="16">
        <f>Main!I48/Main!I$41-1</f>
        <v>0.12425710158401682</v>
      </c>
      <c r="I48" s="16">
        <f>Main!J48/Main!J$41-1</f>
        <v>0.24814467466595103</v>
      </c>
      <c r="J48" s="16">
        <f>Main!K48/Main!K$41-1</f>
        <v>-5.8728372485582492E-3</v>
      </c>
      <c r="K48" s="16">
        <f>Main!L48/Main!L$41-1</f>
        <v>5.6267863386593397E-2</v>
      </c>
    </row>
    <row r="49" spans="1:11" x14ac:dyDescent="0.35">
      <c r="A49" s="19">
        <f>Main!B49</f>
        <v>42613</v>
      </c>
      <c r="B49" s="16">
        <f>Main!C49/Main!C$41-1</f>
        <v>3.9667211409894598E-2</v>
      </c>
      <c r="C49" s="16">
        <f>Main!D49/Main!D$41-1</f>
        <v>8.4910618908458968E-2</v>
      </c>
      <c r="D49" s="16">
        <f>Main!E49/Main!E$41-1</f>
        <v>-4.5634266849623462E-3</v>
      </c>
      <c r="E49" s="16">
        <f>Main!F49/Main!F$41-1</f>
        <v>2.1060933265582671E-2</v>
      </c>
      <c r="F49" s="16">
        <f>Main!G49/Main!G$41-1</f>
        <v>8.093848776956114E-2</v>
      </c>
      <c r="G49" s="16">
        <f>Main!H49/Main!H$41-1</f>
        <v>-0.13217054668864903</v>
      </c>
      <c r="H49" s="16">
        <f>Main!I49/Main!I$41-1</f>
        <v>0.13803289996551049</v>
      </c>
      <c r="I49" s="16">
        <f>Main!J49/Main!J$41-1</f>
        <v>0.28511095765244421</v>
      </c>
      <c r="J49" s="16">
        <f>Main!K49/Main!K$41-1</f>
        <v>2.1908847939231757E-2</v>
      </c>
      <c r="K49" s="16">
        <f>Main!L49/Main!L$41-1</f>
        <v>7.9540387693630255E-2</v>
      </c>
    </row>
    <row r="50" spans="1:11" x14ac:dyDescent="0.35">
      <c r="A50" s="19">
        <f>Main!B50</f>
        <v>42643</v>
      </c>
      <c r="B50" s="16">
        <f>Main!C50/Main!C$41-1</f>
        <v>6.8117664537215683E-2</v>
      </c>
      <c r="C50" s="16">
        <f>Main!D50/Main!D$41-1</f>
        <v>0.12439020777414012</v>
      </c>
      <c r="D50" s="16">
        <f>Main!E50/Main!E$41-1</f>
        <v>1.2267091573534339E-2</v>
      </c>
      <c r="E50" s="16">
        <f>Main!F50/Main!F$41-1</f>
        <v>1.05754573170731E-2</v>
      </c>
      <c r="F50" s="16">
        <f>Main!G50/Main!G$41-1</f>
        <v>8.2282492038981969E-2</v>
      </c>
      <c r="G50" s="16">
        <f>Main!H50/Main!H$41-1</f>
        <v>-0.13677150103811941</v>
      </c>
      <c r="H50" s="16">
        <f>Main!I50/Main!I$41-1</f>
        <v>0.15639729882385867</v>
      </c>
      <c r="I50" s="16">
        <f>Main!J50/Main!J$41-1</f>
        <v>0.24089526043912635</v>
      </c>
      <c r="J50" s="16">
        <f>Main!K50/Main!K$41-1</f>
        <v>4.0758193838795753E-2</v>
      </c>
      <c r="K50" s="16">
        <f>Main!L50/Main!L$41-1</f>
        <v>9.1556773090482269E-2</v>
      </c>
    </row>
    <row r="51" spans="1:11" x14ac:dyDescent="0.35">
      <c r="A51" s="19">
        <f>Main!B51</f>
        <v>42674</v>
      </c>
      <c r="B51" s="16">
        <f>Main!C51/Main!C$41-1</f>
        <v>9.3448224632298293E-2</v>
      </c>
      <c r="C51" s="16">
        <f>Main!D51/Main!D$41-1</f>
        <v>0.11143114147763078</v>
      </c>
      <c r="D51" s="16">
        <f>Main!E51/Main!E$41-1</f>
        <v>-8.7282803904098483E-3</v>
      </c>
      <c r="E51" s="16">
        <f>Main!F51/Main!F$41-1</f>
        <v>2.3538067411924102E-2</v>
      </c>
      <c r="F51" s="16">
        <f>Main!G51/Main!G$41-1</f>
        <v>8.339301235502905E-2</v>
      </c>
      <c r="G51" s="16">
        <f>Main!H51/Main!H$41-1</f>
        <v>-9.2389138494535228E-2</v>
      </c>
      <c r="H51" s="16">
        <f>Main!I51/Main!I$41-1</f>
        <v>0.18082484842123137</v>
      </c>
      <c r="I51" s="16">
        <f>Main!J51/Main!J$41-1</f>
        <v>0.22468811536339039</v>
      </c>
      <c r="J51" s="16">
        <f>Main!K51/Main!K$41-1</f>
        <v>5.7251371500914194E-2</v>
      </c>
      <c r="K51" s="16">
        <f>Main!L51/Main!L$41-1</f>
        <v>8.257175026704866E-2</v>
      </c>
    </row>
    <row r="52" spans="1:11" x14ac:dyDescent="0.35">
      <c r="A52" s="19">
        <f>Main!B52</f>
        <v>42704</v>
      </c>
      <c r="B52" s="16">
        <f>Main!C52/Main!C$41-1</f>
        <v>0.1109790521467835</v>
      </c>
      <c r="C52" s="16">
        <f>Main!D52/Main!D$41-1</f>
        <v>9.3514958313868135E-2</v>
      </c>
      <c r="D52" s="16">
        <f>Main!E52/Main!E$41-1</f>
        <v>4.2074290527842839E-2</v>
      </c>
      <c r="E52" s="16">
        <f>Main!F52/Main!F$41-1</f>
        <v>-5.1421705623305725E-3</v>
      </c>
      <c r="F52" s="16">
        <f>Main!G52/Main!G$41-1</f>
        <v>7.8144528529188406E-2</v>
      </c>
      <c r="G52" s="16">
        <f>Main!H52/Main!H$41-1</f>
        <v>-3.9601901263054962E-2</v>
      </c>
      <c r="H52" s="16">
        <f>Main!I52/Main!I$41-1</f>
        <v>0.16514463088757925</v>
      </c>
      <c r="I52" s="16">
        <f>Main!J52/Main!J$41-1</f>
        <v>0.22995027336081519</v>
      </c>
      <c r="J52" s="16">
        <f>Main!K52/Main!K$41-1</f>
        <v>6.3651709101139264E-2</v>
      </c>
      <c r="K52" s="16">
        <f>Main!L52/Main!L$41-1</f>
        <v>7.5758402006794068E-2</v>
      </c>
    </row>
    <row r="53" spans="1:11" x14ac:dyDescent="0.35">
      <c r="A53" s="19">
        <f>Main!B53</f>
        <v>42734</v>
      </c>
      <c r="B53" s="16">
        <f>Main!C53/Main!C$41-1</f>
        <v>0.11357896300698256</v>
      </c>
      <c r="C53" s="16">
        <f>Main!D53/Main!D$41-1</f>
        <v>2.3173506431829693E-2</v>
      </c>
      <c r="D53" s="16">
        <f>Main!E53/Main!E$41-1</f>
        <v>3.268565781139543E-2</v>
      </c>
      <c r="E53" s="16">
        <f>Main!F53/Main!F$41-1</f>
        <v>4.1709010840109695E-3</v>
      </c>
      <c r="F53" s="16">
        <f>Main!G53/Main!G$41-1</f>
        <v>0.12016967808645185</v>
      </c>
      <c r="G53" s="16">
        <f>Main!H53/Main!H$41-1</f>
        <v>-7.389992459547079E-3</v>
      </c>
      <c r="H53" s="16">
        <f>Main!I53/Main!I$41-1</f>
        <v>0.16309025747147121</v>
      </c>
      <c r="I53" s="16">
        <f>Main!J53/Main!J$41-1</f>
        <v>0.25994306616447482</v>
      </c>
      <c r="J53" s="16">
        <f>Main!K53/Main!K$41-1</f>
        <v>7.0860880573920371E-2</v>
      </c>
      <c r="K53" s="16">
        <f>Main!L53/Main!L$41-1</f>
        <v>7.4106389599058353E-2</v>
      </c>
    </row>
    <row r="54" spans="1:11" x14ac:dyDescent="0.35">
      <c r="A54" s="19">
        <f>Main!B54</f>
        <v>42766</v>
      </c>
      <c r="B54" s="16">
        <f>Main!C54/Main!C$53-1</f>
        <v>1.5676072310052636E-2</v>
      </c>
      <c r="C54" s="16">
        <f>Main!D54/Main!D$53-1</f>
        <v>7.8047547572416498E-2</v>
      </c>
      <c r="D54" s="16">
        <f>Main!E54/Main!E$53-1</f>
        <v>5.6866303951287778E-2</v>
      </c>
      <c r="E54" s="16">
        <f>Main!F54/Main!F$53-1</f>
        <v>1.7979506209281348E-2</v>
      </c>
      <c r="F54" s="16">
        <f>Main!G54/Main!G$53-1</f>
        <v>3.631169449903493E-2</v>
      </c>
      <c r="G54" s="16">
        <f>Main!H54/Main!H$53-1</f>
        <v>1.1014472736252667E-3</v>
      </c>
      <c r="H54" s="16">
        <f>Main!I54/Main!I$53-1</f>
        <v>2.0795998091873713E-2</v>
      </c>
      <c r="I54" s="16">
        <f>Main!J54/Main!J$53-1</f>
        <v>2.000892742814675E-2</v>
      </c>
      <c r="J54" s="16">
        <f>Main!K54/Main!K$53-1</f>
        <v>2.3184788676890777E-2</v>
      </c>
      <c r="K54" s="16">
        <f>Main!L54/Main!L$53-1</f>
        <v>3.679336285960888E-2</v>
      </c>
    </row>
    <row r="55" spans="1:11" x14ac:dyDescent="0.35">
      <c r="A55" s="19">
        <f>Main!B55</f>
        <v>42794</v>
      </c>
      <c r="B55" s="16">
        <f>Main!C55/Main!C$53-1</f>
        <v>4.7895403909012035E-2</v>
      </c>
      <c r="C55" s="16">
        <f>Main!D55/Main!D$53-1</f>
        <v>0.10024871338582275</v>
      </c>
      <c r="D55" s="16">
        <f>Main!E55/Main!E$53-1</f>
        <v>7.4971797473390334E-2</v>
      </c>
      <c r="E55" s="16">
        <f>Main!F55/Main!F$53-1</f>
        <v>3.8681502877985885E-2</v>
      </c>
      <c r="F55" s="16">
        <f>Main!G55/Main!G$53-1</f>
        <v>3.9375181724871311E-2</v>
      </c>
      <c r="G55" s="16">
        <f>Main!H55/Main!H$53-1</f>
        <v>6.0901489528935038E-3</v>
      </c>
      <c r="H55" s="16">
        <f>Main!I55/Main!I$53-1</f>
        <v>4.7251911349483589E-2</v>
      </c>
      <c r="I55" s="16">
        <f>Main!J55/Main!J$53-1</f>
        <v>1.77722835667109E-2</v>
      </c>
      <c r="J55" s="16">
        <f>Main!K55/Main!K$53-1</f>
        <v>4.009720534629424E-2</v>
      </c>
      <c r="K55" s="16">
        <f>Main!L55/Main!L$53-1</f>
        <v>6.1676666377974199E-2</v>
      </c>
    </row>
    <row r="56" spans="1:11" x14ac:dyDescent="0.35">
      <c r="A56" s="19">
        <f>Main!B56</f>
        <v>42825</v>
      </c>
      <c r="B56" s="16">
        <f>Main!C56/Main!C$53-1</f>
        <v>6.597291708358366E-2</v>
      </c>
      <c r="C56" s="16">
        <f>Main!D56/Main!D$53-1</f>
        <v>0.13654065994143849</v>
      </c>
      <c r="D56" s="16">
        <f>Main!E56/Main!E$53-1</f>
        <v>9.7854407436276603E-2</v>
      </c>
      <c r="E56" s="16">
        <f>Main!F56/Main!F$53-1</f>
        <v>6.3057412131818147E-2</v>
      </c>
      <c r="F56" s="16">
        <f>Main!G56/Main!G$53-1</f>
        <v>8.1880410146465854E-2</v>
      </c>
      <c r="G56" s="16">
        <f>Main!H56/Main!H$53-1</f>
        <v>-1.6907976479828557E-3</v>
      </c>
      <c r="H56" s="16">
        <f>Main!I56/Main!I$53-1</f>
        <v>5.2357438469373463E-2</v>
      </c>
      <c r="I56" s="16">
        <f>Main!J56/Main!J$53-1</f>
        <v>4.1940961697025214E-2</v>
      </c>
      <c r="J56" s="16">
        <f>Main!K56/Main!K$53-1</f>
        <v>5.6155791271222721E-2</v>
      </c>
      <c r="K56" s="16">
        <f>Main!L56/Main!L$53-1</f>
        <v>9.0582750721980076E-2</v>
      </c>
    </row>
    <row r="57" spans="1:11" x14ac:dyDescent="0.35">
      <c r="A57" s="19">
        <f>Main!B57</f>
        <v>42855</v>
      </c>
      <c r="B57" s="16">
        <f>Main!C57/Main!C$53-1</f>
        <v>7.4511373490761201E-2</v>
      </c>
      <c r="C57" s="16">
        <f>Main!D57/Main!D$53-1</f>
        <v>0.17241441739020447</v>
      </c>
      <c r="D57" s="16">
        <f>Main!E57/Main!E$53-1</f>
        <v>0.10144668336345419</v>
      </c>
      <c r="E57" s="16">
        <f>Main!F57/Main!F$53-1</f>
        <v>8.8455902506904938E-2</v>
      </c>
      <c r="F57" s="16">
        <f>Main!G57/Main!G$53-1</f>
        <v>0.11186720334618983</v>
      </c>
      <c r="G57" s="16">
        <f>Main!H57/Main!H$53-1</f>
        <v>9.1451727405260641E-3</v>
      </c>
      <c r="H57" s="16">
        <f>Main!I57/Main!I$53-1</f>
        <v>6.7901791661831856E-2</v>
      </c>
      <c r="I57" s="16">
        <f>Main!J57/Main!J$53-1</f>
        <v>4.9130772461875916E-2</v>
      </c>
      <c r="J57" s="16">
        <f>Main!K57/Main!K$53-1</f>
        <v>7.0835112147384249E-2</v>
      </c>
      <c r="K57" s="16">
        <f>Main!L57/Main!L$53-1</f>
        <v>0.11327995508342714</v>
      </c>
    </row>
    <row r="58" spans="1:11" x14ac:dyDescent="0.35">
      <c r="A58" s="19">
        <f>Main!B58</f>
        <v>42886</v>
      </c>
      <c r="B58" s="16">
        <f>Main!C58/Main!C$53-1</f>
        <v>8.031485558001461E-2</v>
      </c>
      <c r="C58" s="16">
        <f>Main!D58/Main!D$53-1</f>
        <v>0.21357290860660982</v>
      </c>
      <c r="D58" s="16">
        <f>Main!E58/Main!E$53-1</f>
        <v>0.13124071916281044</v>
      </c>
      <c r="E58" s="16">
        <f>Main!F58/Main!F$53-1</f>
        <v>8.8914482700457542E-2</v>
      </c>
      <c r="F58" s="16">
        <f>Main!G58/Main!G$53-1</f>
        <v>0.18230463919512085</v>
      </c>
      <c r="G58" s="16">
        <f>Main!H58/Main!H$53-1</f>
        <v>3.1251371688123086E-2</v>
      </c>
      <c r="H58" s="16">
        <f>Main!I58/Main!I$53-1</f>
        <v>9.0408227290503573E-2</v>
      </c>
      <c r="I58" s="16">
        <f>Main!J58/Main!J$53-1</f>
        <v>4.5622029924834884E-2</v>
      </c>
      <c r="J58" s="16">
        <f>Main!K58/Main!K$53-1</f>
        <v>8.9980624610029425E-2</v>
      </c>
      <c r="K58" s="16">
        <f>Main!L58/Main!L$53-1</f>
        <v>0.14049868147161493</v>
      </c>
    </row>
    <row r="59" spans="1:11" x14ac:dyDescent="0.35">
      <c r="A59" s="19">
        <f>Main!B59</f>
        <v>42916</v>
      </c>
      <c r="B59" s="16">
        <f>Main!C59/Main!C$53-1</f>
        <v>8.5384564071776525E-2</v>
      </c>
      <c r="C59" s="16">
        <f>Main!D59/Main!D$53-1</f>
        <v>0.22325491619689575</v>
      </c>
      <c r="D59" s="16">
        <f>Main!E59/Main!E$53-1</f>
        <v>0.13889730871632278</v>
      </c>
      <c r="E59" s="16">
        <f>Main!F59/Main!F$53-1</f>
        <v>8.9481119146513688E-2</v>
      </c>
      <c r="F59" s="16">
        <f>Main!G59/Main!G$53-1</f>
        <v>0.21989322459617666</v>
      </c>
      <c r="G59" s="16">
        <f>Main!H59/Main!H$53-1</f>
        <v>5.8918650334969902E-2</v>
      </c>
      <c r="H59" s="16">
        <f>Main!I59/Main!I$53-1</f>
        <v>0.1475617669937126</v>
      </c>
      <c r="I59" s="16">
        <f>Main!J59/Main!J$53-1</f>
        <v>5.4902486396442463E-2</v>
      </c>
      <c r="J59" s="16">
        <f>Main!K59/Main!K$53-1</f>
        <v>0.10150733966043823</v>
      </c>
      <c r="K59" s="16">
        <f>Main!L59/Main!L$53-1</f>
        <v>0.16070815277607697</v>
      </c>
    </row>
    <row r="60" spans="1:11" x14ac:dyDescent="0.35">
      <c r="A60" s="19">
        <f>Main!B60</f>
        <v>42947</v>
      </c>
      <c r="B60" s="16">
        <f>Main!C60/Main!C$53-1</f>
        <v>9.3255953572143113E-2</v>
      </c>
      <c r="C60" s="16">
        <f>Main!D60/Main!D$53-1</f>
        <v>0.26914422514216851</v>
      </c>
      <c r="D60" s="16">
        <f>Main!E60/Main!E$53-1</f>
        <v>0.18183720610637288</v>
      </c>
      <c r="E60" s="16">
        <f>Main!F60/Main!F$53-1</f>
        <v>8.8005228868413887E-2</v>
      </c>
      <c r="F60" s="16">
        <f>Main!G60/Main!G$53-1</f>
        <v>0.23113652048104982</v>
      </c>
      <c r="G60" s="16">
        <f>Main!H60/Main!H$53-1</f>
        <v>6.2409102800379923E-2</v>
      </c>
      <c r="H60" s="16">
        <f>Main!I60/Main!I$53-1</f>
        <v>0.17055812694196959</v>
      </c>
      <c r="I60" s="16">
        <f>Main!J60/Main!J$53-1</f>
        <v>6.1765596372544307E-2</v>
      </c>
      <c r="J60" s="16">
        <f>Main!K60/Main!K$53-1</f>
        <v>0.12823880989130076</v>
      </c>
      <c r="K60" s="16">
        <f>Main!L60/Main!L$53-1</f>
        <v>0.20468099975212262</v>
      </c>
    </row>
    <row r="61" spans="1:11" x14ac:dyDescent="0.35">
      <c r="A61" s="19">
        <f>Main!B61</f>
        <v>42978</v>
      </c>
      <c r="B61" s="16">
        <f>Main!C61/Main!C$53-1</f>
        <v>9.9659795877526491E-2</v>
      </c>
      <c r="C61" s="16">
        <f>Main!D61/Main!D$53-1</f>
        <v>0.29343023836066329</v>
      </c>
      <c r="D61" s="16">
        <f>Main!E61/Main!E$53-1</f>
        <v>0.17423886617752804</v>
      </c>
      <c r="E61" s="16">
        <f>Main!F61/Main!F$53-1</f>
        <v>9.7514179088743269E-2</v>
      </c>
      <c r="F61" s="16">
        <f>Main!G61/Main!G$53-1</f>
        <v>0.20969035833517258</v>
      </c>
      <c r="G61" s="16">
        <f>Main!H61/Main!H$53-1</f>
        <v>5.7680838972739457E-2</v>
      </c>
      <c r="H61" s="16">
        <f>Main!I61/Main!I$53-1</f>
        <v>0.18778713218072185</v>
      </c>
      <c r="I61" s="16">
        <f>Main!J61/Main!J$53-1</f>
        <v>0.106680372941516</v>
      </c>
      <c r="J61" s="16">
        <f>Main!K61/Main!K$53-1</f>
        <v>0.13589044694755503</v>
      </c>
      <c r="K61" s="16">
        <f>Main!L61/Main!L$53-1</f>
        <v>0.22041673261797312</v>
      </c>
    </row>
    <row r="62" spans="1:11" x14ac:dyDescent="0.35">
      <c r="A62" s="19">
        <f>Main!B62</f>
        <v>43008</v>
      </c>
      <c r="B62" s="16">
        <f>Main!C62/Main!C$53-1</f>
        <v>0.1065305850176772</v>
      </c>
      <c r="C62" s="16">
        <f>Main!D62/Main!D$53-1</f>
        <v>0.28642027257623637</v>
      </c>
      <c r="D62" s="16">
        <f>Main!E62/Main!E$53-1</f>
        <v>0.15843444856914113</v>
      </c>
      <c r="E62" s="16">
        <f>Main!F62/Main!F$53-1</f>
        <v>9.1347066140968547E-2</v>
      </c>
      <c r="F62" s="16">
        <f>Main!G62/Main!G$53-1</f>
        <v>0.25403998472635281</v>
      </c>
      <c r="G62" s="16">
        <f>Main!H62/Main!H$53-1</f>
        <v>0.10295371638961748</v>
      </c>
      <c r="H62" s="16">
        <f>Main!I62/Main!I$53-1</f>
        <v>0.1534838346462446</v>
      </c>
      <c r="I62" s="16">
        <f>Main!J62/Main!J$53-1</f>
        <v>0.14449389500339271</v>
      </c>
      <c r="J62" s="16">
        <f>Main!K62/Main!K$53-1</f>
        <v>0.14157170536271391</v>
      </c>
      <c r="K62" s="16">
        <f>Main!L62/Main!L$53-1</f>
        <v>0.22387506980883565</v>
      </c>
    </row>
    <row r="63" spans="1:11" x14ac:dyDescent="0.35">
      <c r="A63" s="19">
        <f>Main!B63</f>
        <v>43039</v>
      </c>
      <c r="B63" s="16">
        <f>Main!C63/Main!C$53-1</f>
        <v>0.13087852711626979</v>
      </c>
      <c r="C63" s="16">
        <f>Main!D63/Main!D$53-1</f>
        <v>0.28996648515730428</v>
      </c>
      <c r="D63" s="16">
        <f>Main!E63/Main!E$53-1</f>
        <v>0.22047396640895167</v>
      </c>
      <c r="E63" s="16">
        <f>Main!F63/Main!F$53-1</f>
        <v>9.1463028948533642E-2</v>
      </c>
      <c r="F63" s="16">
        <f>Main!G63/Main!G$53-1</f>
        <v>0.32975138286058581</v>
      </c>
      <c r="G63" s="16">
        <f>Main!H63/Main!H$53-1</f>
        <v>0.16471611396292185</v>
      </c>
      <c r="H63" s="16">
        <f>Main!I63/Main!I$53-1</f>
        <v>0.2200018049843353</v>
      </c>
      <c r="I63" s="16">
        <f>Main!J63/Main!J$53-1</f>
        <v>0.16817312030367626</v>
      </c>
      <c r="J63" s="16">
        <f>Main!K63/Main!K$53-1</f>
        <v>0.19559291977274973</v>
      </c>
      <c r="K63" s="16">
        <f>Main!L63/Main!L$53-1</f>
        <v>0.27366258216537287</v>
      </c>
    </row>
    <row r="64" spans="1:11" x14ac:dyDescent="0.35">
      <c r="A64" s="19">
        <f>Main!B64</f>
        <v>43069</v>
      </c>
      <c r="B64" s="16">
        <f>Main!C64/Main!C$53-1</f>
        <v>0.12654259222199982</v>
      </c>
      <c r="C64" s="16">
        <f>Main!D64/Main!D$53-1</f>
        <v>0.33470875976613401</v>
      </c>
      <c r="D64" s="16">
        <f>Main!E64/Main!E$53-1</f>
        <v>0.25371983181823188</v>
      </c>
      <c r="E64" s="16">
        <f>Main!F64/Main!F$53-1</f>
        <v>7.3151447426679894E-2</v>
      </c>
      <c r="F64" s="16">
        <f>Main!G64/Main!G$53-1</f>
        <v>0.29170563898843604</v>
      </c>
      <c r="G64" s="16">
        <f>Main!H64/Main!H$53-1</f>
        <v>0.18134258346155252</v>
      </c>
      <c r="H64" s="16">
        <f>Main!I64/Main!I$53-1</f>
        <v>0.17303353403040123</v>
      </c>
      <c r="I64" s="16">
        <f>Main!J64/Main!J$53-1</f>
        <v>0.16908740382969922</v>
      </c>
      <c r="J64" s="16">
        <f>Main!K64/Main!K$53-1</f>
        <v>0.20170109356014576</v>
      </c>
      <c r="K64" s="16">
        <f>Main!L64/Main!L$53-1</f>
        <v>0.27520957583106109</v>
      </c>
    </row>
    <row r="65" spans="1:11" x14ac:dyDescent="0.35">
      <c r="A65" s="19">
        <f>Main!B65</f>
        <v>43100</v>
      </c>
      <c r="B65" s="16">
        <f>Main!C65/Main!C$53-1</f>
        <v>0.12694283236608639</v>
      </c>
      <c r="C65" s="16">
        <f>Main!D65/Main!D$53-1</f>
        <v>0.37214557067456888</v>
      </c>
      <c r="D65" s="16">
        <f>Main!E65/Main!E$53-1</f>
        <v>0.25523583223504032</v>
      </c>
      <c r="E65" s="16">
        <f>Main!F65/Main!F$53-1</f>
        <v>0.12815471546943846</v>
      </c>
      <c r="F65" s="16">
        <f>Main!G65/Main!G$53-1</f>
        <v>0.30556927614823848</v>
      </c>
      <c r="G65" s="16">
        <f>Main!H65/Main!H$53-1</f>
        <v>0.19749675330565863</v>
      </c>
      <c r="H65" s="16">
        <f>Main!I65/Main!I$53-1</f>
        <v>0.17758897068619484</v>
      </c>
      <c r="I65" s="16">
        <f>Main!J65/Main!J$53-1</f>
        <v>0.22426513264889714</v>
      </c>
      <c r="J65" s="16">
        <f>Main!K65/Main!K$53-1</f>
        <v>0.21647893336836233</v>
      </c>
      <c r="K65" s="16">
        <f>Main!L65/Main!L$53-1</f>
        <v>0.30174141313988945</v>
      </c>
    </row>
    <row r="66" spans="1:11" x14ac:dyDescent="0.35">
      <c r="A66" s="19">
        <f>Main!B66</f>
        <v>43131</v>
      </c>
      <c r="B66" s="16">
        <f>Main!C66/Main!C$65-1</f>
        <v>3.1372084763821473E-2</v>
      </c>
      <c r="C66" s="16">
        <f>Main!D66/Main!D$65-1</f>
        <v>4.7002720179832203E-2</v>
      </c>
      <c r="D66" s="16">
        <f>Main!E66/Main!E$65-1</f>
        <v>4.2581009085474797E-2</v>
      </c>
      <c r="E66" s="16">
        <f>Main!F66/Main!F$65-1</f>
        <v>3.8013540221184972E-2</v>
      </c>
      <c r="F66" s="16">
        <f>Main!G66/Main!G$65-1</f>
        <v>3.4067507140719933E-2</v>
      </c>
      <c r="G66" s="16">
        <f>Main!H66/Main!H$65-1</f>
        <v>1.3383405437423779E-2</v>
      </c>
      <c r="H66" s="16">
        <f>Main!I66/Main!I$65-1</f>
        <v>5.3807862429382514E-2</v>
      </c>
      <c r="I66" s="16">
        <f>Main!J66/Main!J$65-1</f>
        <v>4.2602897865065437E-2</v>
      </c>
      <c r="J66" s="16">
        <f>Main!K66/Main!K$65-1</f>
        <v>3.9170693518343569E-2</v>
      </c>
      <c r="K66" s="16">
        <f>Main!L66/Main!L$65-1</f>
        <v>5.5079506009695356E-2</v>
      </c>
    </row>
    <row r="67" spans="1:11" x14ac:dyDescent="0.35">
      <c r="A67" s="19">
        <f>Main!B67</f>
        <v>43159</v>
      </c>
      <c r="B67" s="16">
        <f>Main!C67/Main!C$65-1</f>
        <v>9.8851663312420346E-3</v>
      </c>
      <c r="C67" s="16">
        <f>Main!D67/Main!D$65-1</f>
        <v>1.384485847548933E-2</v>
      </c>
      <c r="D67" s="16">
        <f>Main!E67/Main!E$65-1</f>
        <v>3.2465679825956162E-2</v>
      </c>
      <c r="E67" s="16">
        <f>Main!F67/Main!F$65-1</f>
        <v>2.8489129977713246E-2</v>
      </c>
      <c r="F67" s="16">
        <f>Main!G67/Main!G$65-1</f>
        <v>-1.8333103023586927E-2</v>
      </c>
      <c r="G67" s="16">
        <f>Main!H67/Main!H$65-1</f>
        <v>-2.4281614532118412E-2</v>
      </c>
      <c r="H67" s="16">
        <f>Main!I67/Main!I$65-1</f>
        <v>2.3706990934703409E-2</v>
      </c>
      <c r="I67" s="16">
        <f>Main!J67/Main!J$65-1</f>
        <v>6.8948192084486326E-2</v>
      </c>
      <c r="J67" s="16">
        <f>Main!K67/Main!K$65-1</f>
        <v>1.1608131090894425E-2</v>
      </c>
      <c r="K67" s="16">
        <f>Main!L67/Main!L$65-1</f>
        <v>1.7575978654626567E-2</v>
      </c>
    </row>
    <row r="68" spans="1:11" x14ac:dyDescent="0.35">
      <c r="A68" s="19">
        <f>Main!B68</f>
        <v>43190</v>
      </c>
      <c r="B68" s="16">
        <f>Main!C68/Main!C$65-1</f>
        <v>-8.6421214632413923E-3</v>
      </c>
      <c r="C68" s="16">
        <f>Main!D68/Main!D$65-1</f>
        <v>-1.0082270297801066E-2</v>
      </c>
      <c r="D68" s="16">
        <f>Main!E68/Main!E$65-1</f>
        <v>8.4402689583793489E-3</v>
      </c>
      <c r="E68" s="16">
        <f>Main!F68/Main!F$65-1</f>
        <v>3.7216919202538001E-2</v>
      </c>
      <c r="F68" s="16">
        <f>Main!G68/Main!G$65-1</f>
        <v>-9.3496813005032875E-3</v>
      </c>
      <c r="G68" s="16">
        <f>Main!H68/Main!H$65-1</f>
        <v>-4.805983629471644E-2</v>
      </c>
      <c r="H68" s="16">
        <f>Main!I68/Main!I$65-1</f>
        <v>3.5534940075617305E-2</v>
      </c>
      <c r="I68" s="16">
        <f>Main!J68/Main!J$65-1</f>
        <v>4.5335958218193362E-2</v>
      </c>
      <c r="J68" s="16">
        <f>Main!K68/Main!K$65-1</f>
        <v>-1.9922792430418723E-2</v>
      </c>
      <c r="K68" s="16">
        <f>Main!L68/Main!L$65-1</f>
        <v>-4.3842442512715962E-3</v>
      </c>
    </row>
    <row r="69" spans="1:11" x14ac:dyDescent="0.35">
      <c r="A69" s="19">
        <f>Main!B69</f>
        <v>43220</v>
      </c>
      <c r="B69" s="16">
        <f>Main!C69/Main!C$65-1</f>
        <v>4.9129868592401316E-3</v>
      </c>
      <c r="C69" s="16">
        <f>Main!D69/Main!D$65-1</f>
        <v>2.2739619236234798E-2</v>
      </c>
      <c r="D69" s="16">
        <f>Main!E69/Main!E$65-1</f>
        <v>8.1763945401215343E-2</v>
      </c>
      <c r="E69" s="16">
        <f>Main!F69/Main!F$65-1</f>
        <v>4.2921753594139078E-2</v>
      </c>
      <c r="F69" s="16">
        <f>Main!G69/Main!G$65-1</f>
        <v>1.9930960740461412E-2</v>
      </c>
      <c r="G69" s="16">
        <f>Main!H69/Main!H$65-1</f>
        <v>-1.4000672493641564E-2</v>
      </c>
      <c r="H69" s="16">
        <f>Main!I69/Main!I$65-1</f>
        <v>2.7626527305373294E-3</v>
      </c>
      <c r="I69" s="16">
        <f>Main!J69/Main!J$65-1</f>
        <v>5.2006345861163261E-2</v>
      </c>
      <c r="J69" s="16">
        <f>Main!K69/Main!K$65-1</f>
        <v>-1.4577652997868062E-3</v>
      </c>
      <c r="K69" s="16">
        <f>Main!L69/Main!L$65-1</f>
        <v>1.3249089770326128E-2</v>
      </c>
    </row>
    <row r="70" spans="1:11" x14ac:dyDescent="0.35">
      <c r="A70" s="19">
        <f>Main!B70</f>
        <v>43251</v>
      </c>
      <c r="B70" s="16">
        <f>Main!C70/Main!C$65-1</f>
        <v>2.107257014324615E-2</v>
      </c>
      <c r="C70" s="16">
        <f>Main!D70/Main!D$65-1</f>
        <v>2.8197259448283774E-2</v>
      </c>
      <c r="D70" s="16">
        <f>Main!E70/Main!E$65-1</f>
        <v>2.7769117360437745E-2</v>
      </c>
      <c r="E70" s="16">
        <f>Main!F70/Main!F$65-1</f>
        <v>-2.803592036593161E-2</v>
      </c>
      <c r="F70" s="16">
        <f>Main!G70/Main!G$65-1</f>
        <v>-2.4547441348157228E-2</v>
      </c>
      <c r="G70" s="16">
        <f>Main!H70/Main!H$65-1</f>
        <v>-2.7739873985639152E-2</v>
      </c>
      <c r="H70" s="16">
        <f>Main!I70/Main!I$65-1</f>
        <v>1.3813263652686869E-2</v>
      </c>
      <c r="I70" s="16">
        <f>Main!J70/Main!J$65-1</f>
        <v>1.3799217812984654E-2</v>
      </c>
      <c r="J70" s="16">
        <f>Main!K70/Main!K$65-1</f>
        <v>1.2687957238883829E-3</v>
      </c>
      <c r="K70" s="16">
        <f>Main!L70/Main!L$65-1</f>
        <v>8.9313777447410647E-3</v>
      </c>
    </row>
    <row r="71" spans="1:11" x14ac:dyDescent="0.35">
      <c r="A71" s="19">
        <f>Main!B71</f>
        <v>43281</v>
      </c>
      <c r="B71" s="16">
        <f>Main!C71/Main!C$65-1</f>
        <v>-5.2681425358114264E-3</v>
      </c>
      <c r="C71" s="16">
        <f>Main!D71/Main!D$65-1</f>
        <v>-2.2112255707223971E-2</v>
      </c>
      <c r="D71" s="16">
        <f>Main!E71/Main!E$65-1</f>
        <v>-3.0232208800580418E-2</v>
      </c>
      <c r="E71" s="16">
        <f>Main!F71/Main!F$65-1</f>
        <v>-4.0728125627835454E-2</v>
      </c>
      <c r="F71" s="16">
        <f>Main!G71/Main!G$65-1</f>
        <v>-5.8990599337512939E-2</v>
      </c>
      <c r="G71" s="16">
        <f>Main!H71/Main!H$65-1</f>
        <v>-3.6649437275306007E-2</v>
      </c>
      <c r="H71" s="16">
        <f>Main!I71/Main!I$65-1</f>
        <v>1.439717968556109E-2</v>
      </c>
      <c r="I71" s="16">
        <f>Main!J71/Main!J$65-1</f>
        <v>-5.8574097117481516E-2</v>
      </c>
      <c r="J71" s="16">
        <f>Main!K71/Main!K$65-1</f>
        <v>-1.4523661690467815E-2</v>
      </c>
      <c r="K71" s="16">
        <f>Main!L71/Main!L$65-1</f>
        <v>-1.4887159051021115E-2</v>
      </c>
    </row>
    <row r="72" spans="1:11" x14ac:dyDescent="0.35">
      <c r="A72" s="19">
        <f>Main!B72</f>
        <v>43312</v>
      </c>
      <c r="B72" s="16">
        <f>Main!C72/Main!C$65-1</f>
        <v>-1.6810702024387392E-2</v>
      </c>
      <c r="C72" s="16">
        <f>Main!D72/Main!D$65-1</f>
        <v>-6.0449825929937973E-3</v>
      </c>
      <c r="D72" s="16">
        <f>Main!E72/Main!E$65-1</f>
        <v>-1.5261335875199289E-2</v>
      </c>
      <c r="E72" s="16">
        <f>Main!F72/Main!F$65-1</f>
        <v>1.0942442379303863E-2</v>
      </c>
      <c r="F72" s="16">
        <f>Main!G72/Main!G$65-1</f>
        <v>-7.0002535643228336E-2</v>
      </c>
      <c r="G72" s="16">
        <f>Main!H72/Main!H$65-1</f>
        <v>-2.2542221457629963E-2</v>
      </c>
      <c r="H72" s="16">
        <f>Main!I72/Main!I$65-1</f>
        <v>7.0898354816577358E-2</v>
      </c>
      <c r="I72" s="16">
        <f>Main!J72/Main!J$65-1</f>
        <v>1.90913454066306E-2</v>
      </c>
      <c r="J72" s="16">
        <f>Main!K72/Main!K$65-1</f>
        <v>-8.0177091488271568E-3</v>
      </c>
      <c r="K72" s="16">
        <f>Main!L72/Main!L$65-1</f>
        <v>-4.0171699026565477E-3</v>
      </c>
    </row>
    <row r="73" spans="1:11" x14ac:dyDescent="0.35">
      <c r="A73" s="19">
        <f>Main!B73</f>
        <v>43343</v>
      </c>
      <c r="B73" s="16">
        <f>Main!C73/Main!C$65-1</f>
        <v>-2.6044749615248053E-2</v>
      </c>
      <c r="C73" s="16">
        <f>Main!D73/Main!D$65-1</f>
        <v>-2.8455301774174324E-2</v>
      </c>
      <c r="D73" s="16">
        <f>Main!E73/Main!E$65-1</f>
        <v>-2.5528427729208825E-2</v>
      </c>
      <c r="E73" s="16">
        <f>Main!F73/Main!F$65-1</f>
        <v>2.9554406178601944E-2</v>
      </c>
      <c r="F73" s="16">
        <f>Main!G73/Main!G$65-1</f>
        <v>-5.7280046366047666E-2</v>
      </c>
      <c r="G73" s="16">
        <f>Main!H73/Main!H$65-1</f>
        <v>-2.9611713118904315E-2</v>
      </c>
      <c r="H73" s="16">
        <f>Main!I73/Main!I$65-1</f>
        <v>8.5510853539261023E-2</v>
      </c>
      <c r="I73" s="16">
        <f>Main!J73/Main!J$65-1</f>
        <v>2.4733414204289428E-2</v>
      </c>
      <c r="J73" s="16">
        <f>Main!K73/Main!K$65-1</f>
        <v>-5.5611046621494298E-3</v>
      </c>
      <c r="K73" s="16">
        <f>Main!L73/Main!L$65-1</f>
        <v>-3.5697980402819018E-3</v>
      </c>
    </row>
    <row r="74" spans="1:11" x14ac:dyDescent="0.35">
      <c r="A74" s="19">
        <f>Main!B74</f>
        <v>43373</v>
      </c>
      <c r="B74" s="16">
        <f>Main!C74/Main!C$65-1</f>
        <v>-3.8238427844205058E-2</v>
      </c>
      <c r="C74" s="16">
        <f>Main!D74/Main!D$65-1</f>
        <v>-3.3710435207879419E-2</v>
      </c>
      <c r="D74" s="16">
        <f>Main!E74/Main!E$65-1</f>
        <v>-7.1005300862898579E-3</v>
      </c>
      <c r="E74" s="16">
        <f>Main!F74/Main!F$65-1</f>
        <v>2.0228567156787225E-2</v>
      </c>
      <c r="F74" s="16">
        <f>Main!G74/Main!G$65-1</f>
        <v>-5.7006357890613257E-2</v>
      </c>
      <c r="G74" s="16">
        <f>Main!H74/Main!H$65-1</f>
        <v>2.4214169675619512E-2</v>
      </c>
      <c r="H74" s="16">
        <f>Main!I74/Main!I$65-1</f>
        <v>8.2306614308862436E-2</v>
      </c>
      <c r="I74" s="16">
        <f>Main!J74/Main!J$65-1</f>
        <v>4.4295909500121633E-2</v>
      </c>
      <c r="J74" s="16">
        <f>Main!K74/Main!K$65-1</f>
        <v>-6.7489134249385518E-3</v>
      </c>
      <c r="K74" s="16">
        <f>Main!L74/Main!L$65-1</f>
        <v>-2.0930120515097239E-2</v>
      </c>
    </row>
    <row r="75" spans="1:11" x14ac:dyDescent="0.35">
      <c r="A75" s="19">
        <f>Main!B75</f>
        <v>43404</v>
      </c>
      <c r="B75" s="16">
        <f>Main!C75/Main!C$65-1</f>
        <v>-0.11222919379661422</v>
      </c>
      <c r="C75" s="16">
        <f>Main!D75/Main!D$65-1</f>
        <v>-0.13954704810326124</v>
      </c>
      <c r="D75" s="16">
        <f>Main!E75/Main!E$65-1</f>
        <v>-8.0158664956659131E-2</v>
      </c>
      <c r="E75" s="16">
        <f>Main!F75/Main!F$65-1</f>
        <v>-3.4224334085567798E-2</v>
      </c>
      <c r="F75" s="16">
        <f>Main!G75/Main!G$65-1</f>
        <v>-0.17015775994032523</v>
      </c>
      <c r="G75" s="16">
        <f>Main!H75/Main!H$65-1</f>
        <v>-6.8411566108666388E-2</v>
      </c>
      <c r="H75" s="16">
        <f>Main!I75/Main!I$65-1</f>
        <v>-3.2542370407135368E-2</v>
      </c>
      <c r="I75" s="16">
        <f>Main!J75/Main!J$65-1</f>
        <v>-7.5061410771346537E-3</v>
      </c>
      <c r="J75" s="16">
        <f>Main!K75/Main!K$65-1</f>
        <v>-8.8869691979591381E-2</v>
      </c>
      <c r="K75" s="16">
        <f>Main!L75/Main!L$65-1</f>
        <v>-0.11011771615517163</v>
      </c>
    </row>
    <row r="76" spans="1:11" x14ac:dyDescent="0.35">
      <c r="A76" s="19">
        <f>Main!B76</f>
        <v>43434</v>
      </c>
      <c r="B76" s="16">
        <f>Main!C76/Main!C$65-1</f>
        <v>-9.0209541849177288E-2</v>
      </c>
      <c r="C76" s="16">
        <f>Main!D76/Main!D$65-1</f>
        <v>-7.7782515338736924E-2</v>
      </c>
      <c r="D76" s="16">
        <f>Main!E76/Main!E$65-1</f>
        <v>-6.1642940942523095E-2</v>
      </c>
      <c r="E76" s="16">
        <f>Main!F76/Main!F$65-1</f>
        <v>-4.3926290362520937E-2</v>
      </c>
      <c r="F76" s="16">
        <f>Main!G76/Main!G$65-1</f>
        <v>-0.15629758523584836</v>
      </c>
      <c r="G76" s="16">
        <f>Main!H76/Main!H$65-1</f>
        <v>-5.8968308737138986E-2</v>
      </c>
      <c r="H76" s="16">
        <f>Main!I76/Main!I$65-1</f>
        <v>-4.4103907858049962E-2</v>
      </c>
      <c r="I76" s="16">
        <f>Main!J76/Main!J$65-1</f>
        <v>-1.8345520996960962E-2</v>
      </c>
      <c r="J76" s="16">
        <f>Main!K76/Main!K$65-1</f>
        <v>-7.194341710984542E-2</v>
      </c>
      <c r="K76" s="16">
        <f>Main!L76/Main!L$65-1</f>
        <v>-8.4844647253022099E-2</v>
      </c>
    </row>
    <row r="77" spans="1:11" x14ac:dyDescent="0.35">
      <c r="A77" s="19">
        <f>Main!B77</f>
        <v>43465</v>
      </c>
      <c r="B77" s="16">
        <f>Main!C77/Main!C$65-1</f>
        <v>-0.10204806440156278</v>
      </c>
      <c r="C77" s="16">
        <f>Main!D77/Main!D$65-1</f>
        <v>-7.6987021431422886E-2</v>
      </c>
      <c r="D77" s="16">
        <f>Main!E77/Main!E$65-1</f>
        <v>-7.6068465382831851E-2</v>
      </c>
      <c r="E77" s="16">
        <f>Main!F77/Main!F$65-1</f>
        <v>-4.0489840161847201E-2</v>
      </c>
      <c r="F77" s="16">
        <f>Main!G77/Main!G$65-1</f>
        <v>-0.17595351589070174</v>
      </c>
      <c r="G77" s="16">
        <f>Main!H77/Main!H$65-1</f>
        <v>-0.15149336596752083</v>
      </c>
      <c r="H77" s="16">
        <f>Main!I77/Main!I$65-1</f>
        <v>-5.9406157394566783E-2</v>
      </c>
      <c r="I77" s="16">
        <f>Main!J77/Main!J$65-1</f>
        <v>-5.6150900903102374E-2</v>
      </c>
      <c r="J77" s="16">
        <f>Main!K77/Main!K$65-1</f>
        <v>-0.11810598493642521</v>
      </c>
      <c r="K77" s="16">
        <f>Main!L77/Main!L$65-1</f>
        <v>-0.1059766586598575</v>
      </c>
    </row>
    <row r="78" spans="1:11" x14ac:dyDescent="0.35">
      <c r="A78" s="19">
        <f>Main!B78</f>
        <v>43496</v>
      </c>
      <c r="B78" s="16">
        <f>Main!C78/Main!C$77-1</f>
        <v>4.001318391562303E-2</v>
      </c>
      <c r="C78" s="16">
        <f>Main!D78/Main!D$77-1</f>
        <v>7.9798536453439928E-2</v>
      </c>
      <c r="D78" s="16">
        <f>Main!E78/Main!E$77-1</f>
        <v>4.3505145088768682E-2</v>
      </c>
      <c r="E78" s="16">
        <f>Main!F78/Main!F$77-1</f>
        <v>4.776907232558969E-3</v>
      </c>
      <c r="F78" s="16">
        <f>Main!G78/Main!G$77-1</f>
        <v>9.9924782896086306E-2</v>
      </c>
      <c r="G78" s="16">
        <f>Main!H78/Main!H$77-1</f>
        <v>5.2439804785665567E-2</v>
      </c>
      <c r="H78" s="16">
        <f>Main!I78/Main!I$77-1</f>
        <v>1.6683867863766633E-2</v>
      </c>
      <c r="I78" s="16">
        <f>Main!J78/Main!J$77-1</f>
        <v>5.2672732074338313E-2</v>
      </c>
      <c r="J78" s="16">
        <f>Main!K78/Main!K$77-1</f>
        <v>5.5099791845230728E-2</v>
      </c>
      <c r="K78" s="16">
        <f>Main!L78/Main!L$77-1</f>
        <v>6.5486058005676417E-2</v>
      </c>
    </row>
    <row r="79" spans="1:11" x14ac:dyDescent="0.35">
      <c r="A79" s="19">
        <f>Main!B79</f>
        <v>43524</v>
      </c>
      <c r="B79" s="16">
        <f>Main!C79/Main!C$77-1</f>
        <v>6.2359920896506216E-2</v>
      </c>
      <c r="C79" s="16">
        <f>Main!D79/Main!D$77-1</f>
        <v>0.14338205256073744</v>
      </c>
      <c r="D79" s="16">
        <f>Main!E79/Main!E$77-1</f>
        <v>4.6248597161788529E-2</v>
      </c>
      <c r="E79" s="16">
        <f>Main!F79/Main!F$77-1</f>
        <v>1.5935197674362023E-2</v>
      </c>
      <c r="F79" s="16">
        <f>Main!G79/Main!G$77-1</f>
        <v>9.0861284682085541E-2</v>
      </c>
      <c r="G79" s="16">
        <f>Main!H79/Main!H$77-1</f>
        <v>7.6167112962469252E-2</v>
      </c>
      <c r="H79" s="16">
        <f>Main!I79/Main!I$77-1</f>
        <v>6.6890670225891791E-2</v>
      </c>
      <c r="I79" s="16">
        <f>Main!J79/Main!J$77-1</f>
        <v>5.6966502172258293E-2</v>
      </c>
      <c r="J79" s="16">
        <f>Main!K79/Main!K$77-1</f>
        <v>7.4598995959348713E-2</v>
      </c>
      <c r="K79" s="16">
        <f>Main!L79/Main!L$77-1</f>
        <v>9.6985778293292579E-2</v>
      </c>
    </row>
    <row r="80" spans="1:11" x14ac:dyDescent="0.35">
      <c r="A80" s="19">
        <f>Main!B80</f>
        <v>43555</v>
      </c>
      <c r="B80" s="16">
        <f>Main!C80/Main!C$77-1</f>
        <v>6.9347396176664633E-2</v>
      </c>
      <c r="C80" s="16">
        <f>Main!D80/Main!D$77-1</f>
        <v>0.15860147355157816</v>
      </c>
      <c r="D80" s="16">
        <f>Main!E80/Main!E$77-1</f>
        <v>5.5544301226126747E-2</v>
      </c>
      <c r="E80" s="16">
        <f>Main!F80/Main!F$77-1</f>
        <v>-8.8404435073503596E-3</v>
      </c>
      <c r="F80" s="16">
        <f>Main!G80/Main!G$77-1</f>
        <v>6.7042535109455459E-2</v>
      </c>
      <c r="G80" s="16">
        <f>Main!H80/Main!H$77-1</f>
        <v>7.6078410591754242E-2</v>
      </c>
      <c r="H80" s="16">
        <f>Main!I80/Main!I$77-1</f>
        <v>9.2808864953789705E-2</v>
      </c>
      <c r="I80" s="16">
        <f>Main!J80/Main!J$77-1</f>
        <v>4.7052305079304357E-2</v>
      </c>
      <c r="J80" s="16">
        <f>Main!K80/Main!K$77-1</f>
        <v>9.0149381657891547E-2</v>
      </c>
      <c r="K80" s="16">
        <f>Main!L80/Main!L$77-1</f>
        <v>0.11406106454940645</v>
      </c>
    </row>
    <row r="81" spans="1:11" x14ac:dyDescent="0.35">
      <c r="A81" s="19">
        <f>Main!B81</f>
        <v>43585</v>
      </c>
      <c r="B81" s="16">
        <f>Main!C81/Main!C$77-1</f>
        <v>8.0158206987475555E-2</v>
      </c>
      <c r="C81" s="16">
        <f>Main!D81/Main!D$77-1</f>
        <v>0.17115975981703313</v>
      </c>
      <c r="D81" s="16">
        <f>Main!E81/Main!E$77-1</f>
        <v>0.12767525176679029</v>
      </c>
      <c r="E81" s="16">
        <f>Main!F81/Main!F$77-1</f>
        <v>-6.3180806669167477E-3</v>
      </c>
      <c r="F81" s="16">
        <f>Main!G81/Main!G$77-1</f>
        <v>0.10256552191227275</v>
      </c>
      <c r="G81" s="16">
        <f>Main!H81/Main!H$77-1</f>
        <v>9.7804155533271153E-2</v>
      </c>
      <c r="H81" s="16">
        <f>Main!I81/Main!I$77-1</f>
        <v>0.13911241822964771</v>
      </c>
      <c r="I81" s="16">
        <f>Main!J81/Main!J$77-1</f>
        <v>7.4088764842038746E-2</v>
      </c>
      <c r="J81" s="16">
        <f>Main!K81/Main!K$77-1</f>
        <v>0.11209746540957521</v>
      </c>
      <c r="K81" s="16">
        <f>Main!L81/Main!L$77-1</f>
        <v>0.14075691710761995</v>
      </c>
    </row>
    <row r="82" spans="1:11" x14ac:dyDescent="0.35">
      <c r="A82" s="19">
        <f>Main!B82</f>
        <v>43616</v>
      </c>
      <c r="B82" s="16">
        <f>Main!C82/Main!C$77-1</f>
        <v>3.8299274884640688E-2</v>
      </c>
      <c r="C82" s="16">
        <f>Main!D82/Main!D$77-1</f>
        <v>9.2404534149159279E-2</v>
      </c>
      <c r="D82" s="16">
        <f>Main!E82/Main!E$77-1</f>
        <v>4.0124939798638515E-2</v>
      </c>
      <c r="E82" s="16">
        <f>Main!F82/Main!F$77-1</f>
        <v>2.1182004548037092E-4</v>
      </c>
      <c r="F82" s="16">
        <f>Main!G82/Main!G$77-1</f>
        <v>1.9473415149571238E-2</v>
      </c>
      <c r="G82" s="16">
        <f>Main!H82/Main!H$77-1</f>
        <v>2.7823744933453076E-2</v>
      </c>
      <c r="H82" s="16">
        <f>Main!I82/Main!I$77-1</f>
        <v>7.4662248674990384E-2</v>
      </c>
      <c r="I82" s="16">
        <f>Main!J82/Main!J$77-1</f>
        <v>4.1786067513476244E-2</v>
      </c>
      <c r="J82" s="16">
        <f>Main!K82/Main!K$77-1</f>
        <v>5.8558834333292564E-2</v>
      </c>
      <c r="K82" s="16">
        <f>Main!L82/Main!L$77-1</f>
        <v>7.0015345688580144E-2</v>
      </c>
    </row>
    <row r="83" spans="1:11" x14ac:dyDescent="0.35">
      <c r="A83" s="19">
        <f>Main!B83</f>
        <v>43646</v>
      </c>
      <c r="B83" s="16">
        <f>Main!C83/Main!C$77-1</f>
        <v>4.8780487804878092E-2</v>
      </c>
      <c r="C83" s="16">
        <f>Main!D83/Main!D$77-1</f>
        <v>0.16520970049040229</v>
      </c>
      <c r="D83" s="16">
        <f>Main!E83/Main!E$77-1</f>
        <v>0.12761591075707401</v>
      </c>
      <c r="E83" s="16">
        <f>Main!F83/Main!F$77-1</f>
        <v>1.4878532160126134E-2</v>
      </c>
      <c r="F83" s="16">
        <f>Main!G83/Main!G$77-1</f>
        <v>7.5156865107404158E-2</v>
      </c>
      <c r="G83" s="16">
        <f>Main!H83/Main!H$77-1</f>
        <v>5.8089685008665626E-2</v>
      </c>
      <c r="H83" s="16">
        <f>Main!I83/Main!I$77-1</f>
        <v>9.9113815018585072E-2</v>
      </c>
      <c r="I83" s="16">
        <f>Main!J83/Main!J$77-1</f>
        <v>0.10615015767643454</v>
      </c>
      <c r="J83" s="16">
        <f>Main!K83/Main!K$77-1</f>
        <v>9.7893963511693549E-2</v>
      </c>
      <c r="K83" s="16">
        <f>Main!L83/Main!L$77-1</f>
        <v>0.12429751132963474</v>
      </c>
    </row>
    <row r="84" spans="1:11" x14ac:dyDescent="0.35">
      <c r="A84" s="19">
        <f>Main!B84</f>
        <v>43677</v>
      </c>
      <c r="B84" s="16">
        <f>Main!C84/Main!C$77-1</f>
        <v>4.6341463414634188E-2</v>
      </c>
      <c r="C84" s="16">
        <f>Main!D84/Main!D$77-1</f>
        <v>0.12845664153426939</v>
      </c>
      <c r="D84" s="16">
        <f>Main!E84/Main!E$77-1</f>
        <v>0.12975218710685432</v>
      </c>
      <c r="E84" s="16">
        <f>Main!F84/Main!F$77-1</f>
        <v>-8.0223798834260229E-3</v>
      </c>
      <c r="F84" s="16">
        <f>Main!G84/Main!G$77-1</f>
        <v>3.3556271185336772E-2</v>
      </c>
      <c r="G84" s="16">
        <f>Main!H84/Main!H$77-1</f>
        <v>6.7775523099191659E-2</v>
      </c>
      <c r="H84" s="16">
        <f>Main!I84/Main!I$77-1</f>
        <v>0.14797426804379721</v>
      </c>
      <c r="I84" s="16">
        <f>Main!J84/Main!J$77-1</f>
        <v>8.0917785591118285E-2</v>
      </c>
      <c r="J84" s="16">
        <f>Main!K84/Main!K$77-1</f>
        <v>0.10193461491367706</v>
      </c>
      <c r="K84" s="16">
        <f>Main!L84/Main!L$77-1</f>
        <v>0.11693260727868071</v>
      </c>
    </row>
    <row r="85" spans="1:11" x14ac:dyDescent="0.35">
      <c r="A85" s="19">
        <f>Main!B85</f>
        <v>43708</v>
      </c>
      <c r="B85" s="16">
        <f>Main!C85/Main!C$77-1</f>
        <v>-1.1865524060645893E-2</v>
      </c>
      <c r="C85" s="16">
        <f>Main!D85/Main!D$77-1</f>
        <v>3.5918752999551273E-2</v>
      </c>
      <c r="D85" s="16">
        <f>Main!E85/Main!E$77-1</f>
        <v>7.6177486541775252E-2</v>
      </c>
      <c r="E85" s="16">
        <f>Main!F85/Main!F$77-1</f>
        <v>-2.6842712660021473E-2</v>
      </c>
      <c r="F85" s="16">
        <f>Main!G85/Main!G$77-1</f>
        <v>4.972143622338443E-3</v>
      </c>
      <c r="G85" s="16">
        <f>Main!H85/Main!H$77-1</f>
        <v>3.330025234096512E-2</v>
      </c>
      <c r="H85" s="16">
        <f>Main!I85/Main!I$77-1</f>
        <v>0.13371926094345343</v>
      </c>
      <c r="I85" s="16">
        <f>Main!J85/Main!J$77-1</f>
        <v>4.713412076616752E-2</v>
      </c>
      <c r="J85" s="16">
        <f>Main!K85/Main!K$77-1</f>
        <v>8.2190522835802415E-2</v>
      </c>
      <c r="K85" s="16">
        <f>Main!L85/Main!L$77-1</f>
        <v>8.2232874673455081E-2</v>
      </c>
    </row>
    <row r="86" spans="1:11" x14ac:dyDescent="0.35">
      <c r="A86" s="19">
        <f>Main!B86</f>
        <v>43738</v>
      </c>
      <c r="B86" s="16">
        <f>Main!C86/Main!C$77-1</f>
        <v>-7.4489123269610991E-3</v>
      </c>
      <c r="C86" s="16">
        <f>Main!D86/Main!D$77-1</f>
        <v>2.9387139487148994E-2</v>
      </c>
      <c r="D86" s="16">
        <f>Main!E86/Main!E$77-1</f>
        <v>8.5937129409348501E-2</v>
      </c>
      <c r="E86" s="16">
        <f>Main!F86/Main!F$77-1</f>
        <v>-3.6618086023285645E-2</v>
      </c>
      <c r="F86" s="16">
        <f>Main!G86/Main!G$77-1</f>
        <v>6.3543800124384875E-2</v>
      </c>
      <c r="G86" s="16">
        <f>Main!H86/Main!H$77-1</f>
        <v>9.4613174145217194E-2</v>
      </c>
      <c r="H86" s="16">
        <f>Main!I86/Main!I$77-1</f>
        <v>0.16707923673244518</v>
      </c>
      <c r="I86" s="16">
        <f>Main!J86/Main!J$77-1</f>
        <v>3.7347307590735124E-2</v>
      </c>
      <c r="J86" s="16">
        <f>Main!K86/Main!K$77-1</f>
        <v>0.10634259826129555</v>
      </c>
      <c r="K86" s="16">
        <f>Main!L86/Main!L$77-1</f>
        <v>9.765554831325729E-2</v>
      </c>
    </row>
    <row r="87" spans="1:11" x14ac:dyDescent="0.35">
      <c r="A87" s="19">
        <f>Main!B87</f>
        <v>43769</v>
      </c>
      <c r="B87" s="16">
        <f>Main!C87/Main!C$77-1</f>
        <v>-4.4825313117994314E-3</v>
      </c>
      <c r="C87" s="16">
        <f>Main!D87/Main!D$77-1</f>
        <v>7.7683575668421323E-2</v>
      </c>
      <c r="D87" s="16">
        <f>Main!E87/Main!E$77-1</f>
        <v>0.12667389548057773</v>
      </c>
      <c r="E87" s="16">
        <f>Main!F87/Main!F$77-1</f>
        <v>-2.7682688702443947E-2</v>
      </c>
      <c r="F87" s="16">
        <f>Main!G87/Main!G$77-1</f>
        <v>8.1867793729303084E-2</v>
      </c>
      <c r="G87" s="16">
        <f>Main!H87/Main!H$77-1</f>
        <v>0.14804944062787451</v>
      </c>
      <c r="H87" s="16">
        <f>Main!I87/Main!I$77-1</f>
        <v>0.23829219272583368</v>
      </c>
      <c r="I87" s="16">
        <f>Main!J87/Main!J$77-1</f>
        <v>8.3969821403604428E-3</v>
      </c>
      <c r="J87" s="16">
        <f>Main!K87/Main!K$77-1</f>
        <v>0.13618831884412885</v>
      </c>
      <c r="K87" s="16">
        <f>Main!L87/Main!L$77-1</f>
        <v>0.12975575206704892</v>
      </c>
    </row>
    <row r="88" spans="1:11" x14ac:dyDescent="0.35">
      <c r="A88" s="19">
        <f>Main!B88</f>
        <v>43799</v>
      </c>
      <c r="B88" s="16">
        <f>Main!C88/Main!C$77-1</f>
        <v>-1.054713249835193E-3</v>
      </c>
      <c r="C88" s="16">
        <f>Main!D88/Main!D$77-1</f>
        <v>6.0798069031498647E-2</v>
      </c>
      <c r="D88" s="16">
        <f>Main!E88/Main!E$77-1</f>
        <v>0.11761350921338942</v>
      </c>
      <c r="E88" s="16">
        <f>Main!F88/Main!F$77-1</f>
        <v>-4.7732551628092756E-2</v>
      </c>
      <c r="F88" s="16">
        <f>Main!G88/Main!G$77-1</f>
        <v>8.1895471018621935E-2</v>
      </c>
      <c r="G88" s="16">
        <f>Main!H88/Main!H$77-1</f>
        <v>0.16950043861594355</v>
      </c>
      <c r="H88" s="16">
        <f>Main!I88/Main!I$77-1</f>
        <v>0.26016745947372111</v>
      </c>
      <c r="I88" s="16">
        <f>Main!J88/Main!J$77-1</f>
        <v>6.9066938695194757E-3</v>
      </c>
      <c r="J88" s="16">
        <f>Main!K88/Main!K$77-1</f>
        <v>0.14714705522223581</v>
      </c>
      <c r="K88" s="16">
        <f>Main!L88/Main!L$77-1</f>
        <v>0.14127528317671145</v>
      </c>
    </row>
    <row r="89" spans="1:11" x14ac:dyDescent="0.35">
      <c r="A89" s="19">
        <f>Main!B89</f>
        <v>43830</v>
      </c>
      <c r="B89" s="16">
        <f>Main!C89/Main!C$77-1</f>
        <v>2.2742254449571675E-2</v>
      </c>
      <c r="C89" s="16">
        <f>Main!D89/Main!D$77-1</f>
        <v>9.8505981906549911E-2</v>
      </c>
      <c r="D89" s="16">
        <f>Main!E89/Main!E$77-1</f>
        <v>0.13446803017053188</v>
      </c>
      <c r="E89" s="16">
        <f>Main!F89/Main!F$77-1</f>
        <v>-2.9912885962904756E-2</v>
      </c>
      <c r="F89" s="16">
        <f>Main!G89/Main!G$77-1</f>
        <v>0.16602140594117443</v>
      </c>
      <c r="G89" s="16">
        <f>Main!H89/Main!H$77-1</f>
        <v>0.18478316590280874</v>
      </c>
      <c r="H89" s="16">
        <f>Main!I89/Main!I$77-1</f>
        <v>0.32994870680624233</v>
      </c>
      <c r="I89" s="16">
        <f>Main!J89/Main!J$77-1</f>
        <v>7.2784892060253625E-3</v>
      </c>
      <c r="J89" s="16">
        <f>Main!K89/Main!K$77-1</f>
        <v>0.17754377372352148</v>
      </c>
      <c r="K89" s="16">
        <f>Main!L89/Main!L$77-1</f>
        <v>0.18982719420251182</v>
      </c>
    </row>
    <row r="90" spans="1:11" x14ac:dyDescent="0.35">
      <c r="A90" s="19">
        <f>Main!B90</f>
        <v>43861</v>
      </c>
      <c r="B90" s="16">
        <f>Main!C90/Main!C$89-1</f>
        <v>-4.3312922977763457E-2</v>
      </c>
      <c r="C90" s="16">
        <f>Main!D90/Main!D$89-1</f>
        <v>-4.7631106834625347E-2</v>
      </c>
      <c r="D90" s="16">
        <f>Main!E90/Main!E$89-1</f>
        <v>-2.0260487294562424E-2</v>
      </c>
      <c r="E90" s="16">
        <f>Main!F90/Main!F$89-1</f>
        <v>-3.7451059130609421E-2</v>
      </c>
      <c r="F90" s="16">
        <f>Main!G90/Main!G$89-1</f>
        <v>-2.4128869750738691E-2</v>
      </c>
      <c r="G90" s="16">
        <f>Main!H90/Main!H$89-1</f>
        <v>-1.623615123923583E-2</v>
      </c>
      <c r="H90" s="16">
        <f>Main!I90/Main!I$89-1</f>
        <v>-3.9580130290308713E-2</v>
      </c>
      <c r="I90" s="16">
        <f>Main!J90/Main!J$89-1</f>
        <v>-4.8508502353968197E-2</v>
      </c>
      <c r="J90" s="16">
        <f>Main!K90/Main!K$89-1</f>
        <v>-1.3907663512529922E-2</v>
      </c>
      <c r="K90" s="16">
        <f>Main!L90/Main!L$89-1</f>
        <v>-2.457625108107464E-2</v>
      </c>
    </row>
    <row r="91" spans="1:11" x14ac:dyDescent="0.35">
      <c r="A91" s="19">
        <f>Main!B91</f>
        <v>43890</v>
      </c>
      <c r="B91" s="16">
        <f>Main!C91/Main!C$89-1</f>
        <v>-6.9867869803416083E-2</v>
      </c>
      <c r="C91" s="16">
        <f>Main!D91/Main!D$89-1</f>
        <v>-5.7819035641043515E-2</v>
      </c>
      <c r="D91" s="16">
        <f>Main!E91/Main!E$89-1</f>
        <v>-6.9303623636360556E-2</v>
      </c>
      <c r="E91" s="16">
        <f>Main!F91/Main!F$89-1</f>
        <v>-7.2844091958638724E-2</v>
      </c>
      <c r="F91" s="16">
        <f>Main!G91/Main!G$89-1</f>
        <v>-7.8703315852085232E-2</v>
      </c>
      <c r="G91" s="16">
        <f>Main!H91/Main!H$89-1</f>
        <v>-0.11048818324969023</v>
      </c>
      <c r="H91" s="16">
        <f>Main!I91/Main!I$89-1</f>
        <v>-5.5509039510113212E-2</v>
      </c>
      <c r="I91" s="16">
        <f>Main!J91/Main!J$89-1</f>
        <v>-0.15468742449463457</v>
      </c>
      <c r="J91" s="16">
        <f>Main!K91/Main!K$89-1</f>
        <v>-5.3473016533222451E-2</v>
      </c>
      <c r="K91" s="16">
        <f>Main!L91/Main!L$89-1</f>
        <v>-5.3811098242458333E-2</v>
      </c>
    </row>
    <row r="92" spans="1:11" x14ac:dyDescent="0.35">
      <c r="A92" s="19">
        <f>Main!B92</f>
        <v>43921</v>
      </c>
      <c r="B92" s="16">
        <f>Main!C92/Main!C$89-1</f>
        <v>-0.2009023525620367</v>
      </c>
      <c r="C92" s="16">
        <f>Main!D92/Main!D$89-1</f>
        <v>-0.1772875575810533</v>
      </c>
      <c r="D92" s="16">
        <f>Main!E92/Main!E$89-1</f>
        <v>-0.23966962747004628</v>
      </c>
      <c r="E92" s="16">
        <f>Main!F92/Main!F$89-1</f>
        <v>-0.14650135528561392</v>
      </c>
      <c r="F92" s="16">
        <f>Main!G92/Main!G$89-1</f>
        <v>-0.1836229188657853</v>
      </c>
      <c r="G92" s="16">
        <f>Main!H92/Main!H$89-1</f>
        <v>-0.1733792653502535</v>
      </c>
      <c r="H92" s="16">
        <f>Main!I92/Main!I$89-1</f>
        <v>-0.18352962456202804</v>
      </c>
      <c r="I92" s="16">
        <f>Main!J92/Main!J$89-1</f>
        <v>-0.27421286781073262</v>
      </c>
      <c r="J92" s="16">
        <f>Main!K92/Main!K$89-1</f>
        <v>-0.14518560881771869</v>
      </c>
      <c r="K92" s="16">
        <f>Main!L92/Main!L$89-1</f>
        <v>-0.17500361256871966</v>
      </c>
    </row>
    <row r="93" spans="1:11" x14ac:dyDescent="0.35">
      <c r="A93" s="19">
        <f>Main!B93</f>
        <v>43951</v>
      </c>
      <c r="B93" s="16">
        <f>Main!C93/Main!C$89-1</f>
        <v>-0.13709313567515313</v>
      </c>
      <c r="C93" s="16">
        <f>Main!D93/Main!D$89-1</f>
        <v>-0.11729928460980543</v>
      </c>
      <c r="D93" s="16">
        <f>Main!E93/Main!E$89-1</f>
        <v>-0.18538526244677034</v>
      </c>
      <c r="E93" s="16">
        <f>Main!F93/Main!F$89-1</f>
        <v>-0.10381487802429468</v>
      </c>
      <c r="F93" s="16">
        <f>Main!G93/Main!G$89-1</f>
        <v>-0.11608693709543205</v>
      </c>
      <c r="G93" s="16">
        <f>Main!H93/Main!H$89-1</f>
        <v>-0.13705806598400649</v>
      </c>
      <c r="H93" s="16">
        <f>Main!I93/Main!I$89-1</f>
        <v>-8.384849448468823E-2</v>
      </c>
      <c r="I93" s="16">
        <f>Main!J93/Main!J$89-1</f>
        <v>-0.16985378562696585</v>
      </c>
      <c r="J93" s="16">
        <f>Main!K93/Main!K$89-1</f>
        <v>-8.4589788915462205E-2</v>
      </c>
      <c r="K93" s="16">
        <f>Main!L93/Main!L$89-1</f>
        <v>-0.10686733137931115</v>
      </c>
    </row>
    <row r="94" spans="1:11" x14ac:dyDescent="0.35">
      <c r="A94" s="19">
        <f>Main!B94</f>
        <v>43982</v>
      </c>
      <c r="B94" s="16">
        <f>Main!C94/Main!C$89-1</f>
        <v>-0.13864002578150192</v>
      </c>
      <c r="C94" s="16">
        <f>Main!D94/Main!D$89-1</f>
        <v>-0.19118316334477325</v>
      </c>
      <c r="D94" s="16">
        <f>Main!E94/Main!E$89-1</f>
        <v>-0.20789512951396794</v>
      </c>
      <c r="E94" s="16">
        <f>Main!F94/Main!F$89-1</f>
        <v>-5.0127999196867834E-2</v>
      </c>
      <c r="F94" s="16">
        <f>Main!G94/Main!G$89-1</f>
        <v>-8.1480488581338051E-2</v>
      </c>
      <c r="G94" s="16">
        <f>Main!H94/Main!H$89-1</f>
        <v>-7.912042715608969E-2</v>
      </c>
      <c r="H94" s="16">
        <f>Main!I94/Main!I$89-1</f>
        <v>-9.8277869027023734E-2</v>
      </c>
      <c r="I94" s="16">
        <f>Main!J94/Main!J$89-1</f>
        <v>-0.14785017267916434</v>
      </c>
      <c r="J94" s="16">
        <f>Main!K94/Main!K$89-1</f>
        <v>-6.4209212852240793E-2</v>
      </c>
      <c r="K94" s="16">
        <f>Main!L94/Main!L$89-1</f>
        <v>-0.10829294805018341</v>
      </c>
    </row>
    <row r="95" spans="1:11" x14ac:dyDescent="0.35">
      <c r="A95" s="19">
        <f>Main!B95</f>
        <v>44012</v>
      </c>
      <c r="B95" s="16">
        <f>Main!C95/Main!C$89-1</f>
        <v>-0.12574927489526277</v>
      </c>
      <c r="C95" s="16">
        <f>Main!D95/Main!D$89-1</f>
        <v>-0.10193598437622697</v>
      </c>
      <c r="D95" s="16">
        <f>Main!E95/Main!E$89-1</f>
        <v>-0.18395066384414693</v>
      </c>
      <c r="E95" s="16">
        <f>Main!F95/Main!F$89-1</f>
        <v>-3.8454974400160657E-2</v>
      </c>
      <c r="F95" s="16">
        <f>Main!G95/Main!G$89-1</f>
        <v>-3.5678780668978893E-2</v>
      </c>
      <c r="G95" s="16">
        <f>Main!H95/Main!H$89-1</f>
        <v>-7.7968237485251168E-2</v>
      </c>
      <c r="H95" s="16">
        <f>Main!I95/Main!I$89-1</f>
        <v>-3.3059780087696722E-2</v>
      </c>
      <c r="I95" s="16">
        <f>Main!J95/Main!J$89-1</f>
        <v>-0.1549280135058857</v>
      </c>
      <c r="J95" s="16">
        <f>Main!K95/Main!K$89-1</f>
        <v>-2.9842986378288527E-2</v>
      </c>
      <c r="K95" s="16">
        <f>Main!L95/Main!L$89-1</f>
        <v>-4.8110788316413577E-2</v>
      </c>
    </row>
    <row r="96" spans="1:11" x14ac:dyDescent="0.35">
      <c r="A96" s="19">
        <f>Main!B96</f>
        <v>44043</v>
      </c>
      <c r="B96" s="16">
        <f>Main!C96/Main!C$89-1</f>
        <v>-0.11266516274573002</v>
      </c>
      <c r="C96" s="16">
        <f>Main!D96/Main!D$89-1</f>
        <v>-0.10862052510553111</v>
      </c>
      <c r="D96" s="16">
        <f>Main!E96/Main!E$89-1</f>
        <v>-0.19669332318887867</v>
      </c>
      <c r="E96" s="16">
        <f>Main!F96/Main!F$89-1</f>
        <v>3.0335809657664914E-2</v>
      </c>
      <c r="F96" s="16">
        <f>Main!G96/Main!G$89-1</f>
        <v>2.4251741143485939E-2</v>
      </c>
      <c r="G96" s="16">
        <f>Main!H96/Main!H$89-1</f>
        <v>-0.11072883045942217</v>
      </c>
      <c r="H96" s="16">
        <f>Main!I96/Main!I$89-1</f>
        <v>0.11631604589626354</v>
      </c>
      <c r="I96" s="16">
        <f>Main!J96/Main!J$89-1</f>
        <v>-0.17183813089070377</v>
      </c>
      <c r="J96" s="16">
        <f>Main!K96/Main!K$89-1</f>
        <v>4.4192575647294952E-4</v>
      </c>
      <c r="K96" s="16">
        <f>Main!L96/Main!L$89-1</f>
        <v>1.7396405548042893E-2</v>
      </c>
    </row>
    <row r="97" spans="1:11" x14ac:dyDescent="0.35">
      <c r="A97" s="19">
        <f>Main!B97</f>
        <v>44074</v>
      </c>
      <c r="B97" s="16">
        <f>Main!C97/Main!C$89-1</f>
        <v>-8.9719626168224376E-2</v>
      </c>
      <c r="C97" s="16">
        <f>Main!D97/Main!D$89-1</f>
        <v>-3.8477293713343186E-2</v>
      </c>
      <c r="D97" s="16">
        <f>Main!E97/Main!E$89-1</f>
        <v>-0.18796193205948275</v>
      </c>
      <c r="E97" s="16">
        <f>Main!F97/Main!F$89-1</f>
        <v>-2.4967372753739503E-2</v>
      </c>
      <c r="F97" s="16">
        <f>Main!G97/Main!G$89-1</f>
        <v>4.2366893978743159E-2</v>
      </c>
      <c r="G97" s="16">
        <f>Main!H97/Main!H$89-1</f>
        <v>-4.0186625557317113E-2</v>
      </c>
      <c r="H97" s="16">
        <f>Main!I97/Main!I$89-1</f>
        <v>9.8207851843639782E-2</v>
      </c>
      <c r="I97" s="16">
        <f>Main!J97/Main!J$89-1</f>
        <v>-0.19187384910545102</v>
      </c>
      <c r="J97" s="16">
        <f>Main!K97/Main!K$89-1</f>
        <v>3.9565353020692529E-2</v>
      </c>
      <c r="K97" s="16">
        <f>Main!L97/Main!L$89-1</f>
        <v>4.858096143933377E-2</v>
      </c>
    </row>
    <row r="98" spans="1:11" x14ac:dyDescent="0.35">
      <c r="A98" s="19">
        <f>Main!B98</f>
        <v>44104</v>
      </c>
      <c r="B98" s="16">
        <f>Main!C98/Main!C$89-1</f>
        <v>-9.1653238801160164E-2</v>
      </c>
      <c r="C98" s="16">
        <f>Main!D98/Main!D$89-1</f>
        <v>-8.8005358962737978E-2</v>
      </c>
      <c r="D98" s="16">
        <f>Main!E98/Main!E$89-1</f>
        <v>-0.20955109148538098</v>
      </c>
      <c r="E98" s="16">
        <f>Main!F98/Main!F$89-1</f>
        <v>-4.3356590703744535E-2</v>
      </c>
      <c r="F98" s="16">
        <f>Main!G98/Main!G$89-1</f>
        <v>5.7844500667415089E-2</v>
      </c>
      <c r="G98" s="16">
        <f>Main!H98/Main!H$89-1</f>
        <v>-3.5500081917282489E-2</v>
      </c>
      <c r="H98" s="16">
        <f>Main!I98/Main!I$89-1</f>
        <v>0.10611979356600432</v>
      </c>
      <c r="I98" s="16">
        <f>Main!J98/Main!J$89-1</f>
        <v>-0.25540682676460214</v>
      </c>
      <c r="J98" s="16">
        <f>Main!K98/Main!K$89-1</f>
        <v>3.1194759280440909E-2</v>
      </c>
      <c r="K98" s="16">
        <f>Main!L98/Main!L$89-1</f>
        <v>2.6055786688061744E-2</v>
      </c>
    </row>
    <row r="99" spans="1:11" x14ac:dyDescent="0.35">
      <c r="A99" s="19">
        <f>Main!B99</f>
        <v>44135</v>
      </c>
      <c r="B99" s="16">
        <f>Main!C99/Main!C$89-1</f>
        <v>-7.8698034160489927E-2</v>
      </c>
      <c r="C99" s="16">
        <f>Main!D99/Main!D$89-1</f>
        <v>-9.8039399405720151E-2</v>
      </c>
      <c r="D99" s="16">
        <f>Main!E99/Main!E$89-1</f>
        <v>-0.23071064200296143</v>
      </c>
      <c r="E99" s="16">
        <f>Main!F99/Main!F$89-1</f>
        <v>-5.8056420038148815E-2</v>
      </c>
      <c r="F99" s="16">
        <f>Main!G99/Main!G$89-1</f>
        <v>3.2954666041139502E-2</v>
      </c>
      <c r="G99" s="16">
        <f>Main!H99/Main!H$89-1</f>
        <v>-5.9821979403515746E-2</v>
      </c>
      <c r="H99" s="16">
        <f>Main!I99/Main!I$89-1</f>
        <v>0.10664492244138235</v>
      </c>
      <c r="I99" s="16">
        <f>Main!J99/Main!J$89-1</f>
        <v>-0.28461988478459577</v>
      </c>
      <c r="J99" s="16">
        <f>Main!K99/Main!K$89-1</f>
        <v>4.3152750337943191E-2</v>
      </c>
      <c r="K99" s="16">
        <f>Main!L99/Main!L$89-1</f>
        <v>4.7675123312606926E-2</v>
      </c>
    </row>
    <row r="100" spans="1:11" x14ac:dyDescent="0.35">
      <c r="A100" s="19">
        <f>Main!B100</f>
        <v>44165</v>
      </c>
      <c r="B100" s="16">
        <f>Main!C100/Main!C$89-1</f>
        <v>2.3203351595229016E-3</v>
      </c>
      <c r="C100" s="16">
        <f>Main!D100/Main!D$89-1</f>
        <v>2.4116425262004082E-3</v>
      </c>
      <c r="D100" s="16">
        <f>Main!E100/Main!E$89-1</f>
        <v>-0.10201375076452346</v>
      </c>
      <c r="E100" s="16">
        <f>Main!F100/Main!F$89-1</f>
        <v>-8.2747716092762547E-3</v>
      </c>
      <c r="F100" s="16">
        <f>Main!G100/Main!G$89-1</f>
        <v>0.18745287602834959</v>
      </c>
      <c r="G100" s="16">
        <f>Main!H100/Main!H$89-1</f>
        <v>5.4957016519094015E-2</v>
      </c>
      <c r="H100" s="16">
        <f>Main!I100/Main!I$89-1</f>
        <v>0.21329567964804674</v>
      </c>
      <c r="I100" s="16">
        <f>Main!J100/Main!J$89-1</f>
        <v>-0.13287916159870372</v>
      </c>
      <c r="J100" s="16">
        <f>Main!K100/Main!K$89-1</f>
        <v>0.1269106790059269</v>
      </c>
      <c r="K100" s="16">
        <f>Main!L100/Main!L$89-1</f>
        <v>0.12837235985929296</v>
      </c>
    </row>
    <row r="101" spans="1:11" x14ac:dyDescent="0.35">
      <c r="A101" s="19">
        <f>Main!B101</f>
        <v>44196</v>
      </c>
      <c r="B101" s="16">
        <f>Main!C101/Main!C$89-1</f>
        <v>4.1379310344827447E-2</v>
      </c>
      <c r="C101" s="16">
        <f>Main!D101/Main!D$89-1</f>
        <v>5.3454876868190393E-2</v>
      </c>
      <c r="D101" s="16">
        <f>Main!E101/Main!E$89-1</f>
        <v>-9.0497116537155309E-2</v>
      </c>
      <c r="E101" s="16">
        <f>Main!F101/Main!F$89-1</f>
        <v>1.9390623431382314E-2</v>
      </c>
      <c r="F101" s="16">
        <f>Main!G101/Main!G$89-1</f>
        <v>0.35865182156839737</v>
      </c>
      <c r="G101" s="16">
        <f>Main!H101/Main!H$89-1</f>
        <v>8.7640310692563173E-2</v>
      </c>
      <c r="H101" s="16">
        <f>Main!I101/Main!I$89-1</f>
        <v>0.32151307133292284</v>
      </c>
      <c r="I101" s="16">
        <f>Main!J101/Main!J$89-1</f>
        <v>-0.11664557228825856</v>
      </c>
      <c r="J101" s="16">
        <f>Main!K101/Main!K$89-1</f>
        <v>0.17627638556722469</v>
      </c>
      <c r="K101" s="16">
        <f>Main!L101/Main!L$89-1</f>
        <v>0.18762495713444594</v>
      </c>
    </row>
    <row r="102" spans="1:11" x14ac:dyDescent="0.35">
      <c r="A102" s="19">
        <f>Main!B102</f>
        <v>44227</v>
      </c>
      <c r="B102" s="16">
        <f>Main!C102/Main!C$101-1</f>
        <v>1.3678281859256014E-2</v>
      </c>
      <c r="C102" s="16">
        <f>Main!D102/Main!D$101-1</f>
        <v>1.991183884741754E-2</v>
      </c>
      <c r="D102" s="16">
        <f>Main!E102/Main!E$101-1</f>
        <v>1.3748977539123963E-2</v>
      </c>
      <c r="E102" s="16">
        <f>Main!F102/Main!F$101-1</f>
        <v>-3.6406296932781079E-2</v>
      </c>
      <c r="F102" s="16">
        <f>Main!G102/Main!G$101-1</f>
        <v>4.1851435829819428E-2</v>
      </c>
      <c r="G102" s="16">
        <f>Main!H102/Main!H$101-1</f>
        <v>3.8941098906011273E-3</v>
      </c>
      <c r="H102" s="16">
        <f>Main!I102/Main!I$101-1</f>
        <v>6.1618750538104505E-2</v>
      </c>
      <c r="I102" s="16">
        <f>Main!J102/Main!J$101-1</f>
        <v>-2.1532609682461956E-4</v>
      </c>
      <c r="J102" s="16">
        <f>Main!K102/Main!K$101-1</f>
        <v>2.6276823797210858E-2</v>
      </c>
      <c r="K102" s="16">
        <f>Main!L102/Main!L$101-1</f>
        <v>3.9100849355220069E-2</v>
      </c>
    </row>
    <row r="103" spans="1:11" x14ac:dyDescent="0.35">
      <c r="A103" s="19">
        <f>Main!B103</f>
        <v>44255</v>
      </c>
      <c r="B103" s="16">
        <f>Main!C103/Main!C$101-1</f>
        <v>6.9196014111530646E-2</v>
      </c>
      <c r="C103" s="16">
        <f>Main!D103/Main!D$101-1</f>
        <v>6.8323526152149983E-2</v>
      </c>
      <c r="D103" s="16">
        <f>Main!E103/Main!E$101-1</f>
        <v>4.268202868497406E-2</v>
      </c>
      <c r="E103" s="16">
        <f>Main!F103/Main!F$101-1</f>
        <v>-3.3304117035891645E-2</v>
      </c>
      <c r="F103" s="16">
        <f>Main!G103/Main!G$101-1</f>
        <v>4.8646487733040367E-2</v>
      </c>
      <c r="G103" s="16">
        <f>Main!H103/Main!H$101-1</f>
        <v>3.7055727519583526E-2</v>
      </c>
      <c r="H103" s="16">
        <f>Main!I103/Main!I$101-1</f>
        <v>0.10449932557579933</v>
      </c>
      <c r="I103" s="16">
        <f>Main!J103/Main!J$101-1</f>
        <v>2.4805566354191733E-2</v>
      </c>
      <c r="J103" s="16">
        <f>Main!K103/Main!K$101-1</f>
        <v>4.3271674512143976E-2</v>
      </c>
      <c r="K103" s="16">
        <f>Main!L103/Main!L$101-1</f>
        <v>5.341839597713971E-2</v>
      </c>
    </row>
    <row r="104" spans="1:11" x14ac:dyDescent="0.35">
      <c r="A104" s="19">
        <f>Main!B104</f>
        <v>44286</v>
      </c>
      <c r="B104" s="16">
        <f>Main!C104/Main!C$101-1</f>
        <v>0.10385591384539206</v>
      </c>
      <c r="C104" s="16">
        <f>Main!D104/Main!D$101-1</f>
        <v>7.524728421405058E-2</v>
      </c>
      <c r="D104" s="16">
        <f>Main!E104/Main!E$101-1</f>
        <v>0.10680846713891423</v>
      </c>
      <c r="E104" s="16">
        <f>Main!F104/Main!F$101-1</f>
        <v>-2.902015432113958E-2</v>
      </c>
      <c r="F104" s="16">
        <f>Main!G104/Main!G$101-1</f>
        <v>5.8738352477388345E-2</v>
      </c>
      <c r="G104" s="16">
        <f>Main!H104/Main!H$101-1</f>
        <v>8.7024327012258595E-2</v>
      </c>
      <c r="H104" s="16">
        <f>Main!I104/Main!I$101-1</f>
        <v>0.12626413144980231</v>
      </c>
      <c r="I104" s="16">
        <f>Main!J104/Main!J$101-1</f>
        <v>8.8098635647293477E-2</v>
      </c>
      <c r="J104" s="16">
        <f>Main!K104/Main!K$101-1</f>
        <v>4.0973281177484555E-2</v>
      </c>
      <c r="K104" s="16">
        <f>Main!L104/Main!L$101-1</f>
        <v>4.0301242343181665E-2</v>
      </c>
    </row>
    <row r="105" spans="1:11" x14ac:dyDescent="0.35">
      <c r="A105" s="19">
        <f>Main!B105</f>
        <v>44316</v>
      </c>
      <c r="B105" s="16">
        <f>Main!C105/Main!C$101-1</f>
        <v>0.15411276845949118</v>
      </c>
      <c r="C105" s="16">
        <f>Main!D105/Main!D$101-1</f>
        <v>0.10749224981691397</v>
      </c>
      <c r="D105" s="16">
        <f>Main!E105/Main!E$101-1</f>
        <v>0.1309218671320993</v>
      </c>
      <c r="E105" s="16">
        <f>Main!F105/Main!F$101-1</f>
        <v>-7.8096147880422073E-3</v>
      </c>
      <c r="F105" s="16">
        <f>Main!G105/Main!G$101-1</f>
        <v>7.1399429223861555E-2</v>
      </c>
      <c r="G105" s="16">
        <f>Main!H105/Main!H$101-1</f>
        <v>5.8896177183787923E-2</v>
      </c>
      <c r="H105" s="16">
        <f>Main!I105/Main!I$101-1</f>
        <v>0.18753407994631099</v>
      </c>
      <c r="I105" s="16">
        <f>Main!J105/Main!J$101-1</f>
        <v>7.3466936386851422E-2</v>
      </c>
      <c r="J105" s="16">
        <f>Main!K105/Main!K$101-1</f>
        <v>4.4752370218126281E-2</v>
      </c>
      <c r="K105" s="16">
        <f>Main!L105/Main!L$101-1</f>
        <v>6.1688577016741908E-2</v>
      </c>
    </row>
    <row r="106" spans="1:11" x14ac:dyDescent="0.35">
      <c r="A106" s="19">
        <f>Main!B106</f>
        <v>44347</v>
      </c>
      <c r="B106" s="16">
        <f>Main!C106/Main!C$101-1</f>
        <v>0.15832147057003154</v>
      </c>
      <c r="C106" s="16">
        <f>Main!D106/Main!D$101-1</f>
        <v>0.12129742368789675</v>
      </c>
      <c r="D106" s="16">
        <f>Main!E106/Main!E$101-1</f>
        <v>0.12212036525718961</v>
      </c>
      <c r="E106" s="16">
        <f>Main!F106/Main!F$101-1</f>
        <v>-1.9881033863001774E-2</v>
      </c>
      <c r="F106" s="16">
        <f>Main!G106/Main!G$101-1</f>
        <v>7.4701380488992886E-2</v>
      </c>
      <c r="G106" s="16">
        <f>Main!H106/Main!H$101-1</f>
        <v>7.6257417112717718E-2</v>
      </c>
      <c r="H106" s="16">
        <f>Main!I106/Main!I$101-1</f>
        <v>0.15956148077504695</v>
      </c>
      <c r="I106" s="16">
        <f>Main!J106/Main!J$101-1</f>
        <v>7.0560616042143254E-2</v>
      </c>
      <c r="J106" s="16">
        <f>Main!K106/Main!K$101-1</f>
        <v>5.323874560763775E-2</v>
      </c>
      <c r="K106" s="16">
        <f>Main!L106/Main!L$101-1</f>
        <v>7.1822000424949906E-2</v>
      </c>
    </row>
    <row r="107" spans="1:11" x14ac:dyDescent="0.35">
      <c r="A107" s="19">
        <f>Main!B107</f>
        <v>44377</v>
      </c>
      <c r="B107" s="16">
        <f>Main!C107/Main!C$101-1</f>
        <v>0.1852447855418704</v>
      </c>
      <c r="C107" s="16">
        <f>Main!D107/Main!D$101-1</f>
        <v>0.10128876395150477</v>
      </c>
      <c r="D107" s="16">
        <f>Main!E107/Main!E$101-1</f>
        <v>0.11214662787580365</v>
      </c>
      <c r="E107" s="16">
        <f>Main!F107/Main!F$101-1</f>
        <v>-5.1730080804400225E-2</v>
      </c>
      <c r="F107" s="16">
        <f>Main!G107/Main!G$101-1</f>
        <v>0.10442099724477716</v>
      </c>
      <c r="G107" s="16">
        <f>Main!H107/Main!H$101-1</f>
        <v>8.8779626546279466E-2</v>
      </c>
      <c r="H107" s="16">
        <f>Main!I107/Main!I$101-1</f>
        <v>0.17781177493879419</v>
      </c>
      <c r="I107" s="16">
        <f>Main!J107/Main!J$101-1</f>
        <v>6.1603050414240856E-2</v>
      </c>
      <c r="J107" s="16">
        <f>Main!K107/Main!K$101-1</f>
        <v>6.9460098565714112E-2</v>
      </c>
      <c r="K107" s="16">
        <f>Main!L107/Main!L$101-1</f>
        <v>8.1305286632416429E-2</v>
      </c>
    </row>
    <row r="108" spans="1:11" x14ac:dyDescent="0.35">
      <c r="A108" s="19">
        <f>Main!B108</f>
        <v>44408</v>
      </c>
      <c r="B108" s="16">
        <f>Main!C108/Main!C$101-1</f>
        <v>0.15708361700810802</v>
      </c>
      <c r="C108" s="16">
        <f>Main!D108/Main!D$101-1</f>
        <v>7.0320388091927644E-2</v>
      </c>
      <c r="D108" s="16">
        <f>Main!E108/Main!E$101-1</f>
        <v>0.13524428273772338</v>
      </c>
      <c r="E108" s="16">
        <f>Main!F108/Main!F$101-1</f>
        <v>-7.4617274710340187E-2</v>
      </c>
      <c r="F108" s="16">
        <f>Main!G108/Main!G$101-1</f>
        <v>6.4244687640343301E-2</v>
      </c>
      <c r="G108" s="16">
        <f>Main!H108/Main!H$101-1</f>
        <v>6.298383041491129E-2</v>
      </c>
      <c r="H108" s="16">
        <f>Main!I108/Main!I$101-1</f>
        <v>0.15383494599087388</v>
      </c>
      <c r="I108" s="16">
        <f>Main!J108/Main!J$101-1</f>
        <v>1.348406936060953E-2</v>
      </c>
      <c r="J108" s="16">
        <f>Main!K108/Main!K$101-1</f>
        <v>2.28955336029526E-2</v>
      </c>
      <c r="K108" s="16">
        <f>Main!L108/Main!L$101-1</f>
        <v>1.7381181978487481E-2</v>
      </c>
    </row>
    <row r="109" spans="1:11" x14ac:dyDescent="0.35">
      <c r="A109" s="19">
        <f>Main!B109</f>
        <v>44439</v>
      </c>
      <c r="B109" s="16">
        <f>Main!C109/Main!C$101-1</f>
        <v>0.1713189329702296</v>
      </c>
      <c r="C109" s="16">
        <f>Main!D109/Main!D$101-1</f>
        <v>6.3834717805041574E-2</v>
      </c>
      <c r="D109" s="16">
        <f>Main!E109/Main!E$101-1</f>
        <v>0.11436706043467182</v>
      </c>
      <c r="E109" s="16">
        <f>Main!F109/Main!F$101-1</f>
        <v>-1.1803055893403136E-2</v>
      </c>
      <c r="F109" s="16">
        <f>Main!G109/Main!G$101-1</f>
        <v>5.6026292287944868E-2</v>
      </c>
      <c r="G109" s="16">
        <f>Main!H109/Main!H$101-1</f>
        <v>9.6714903507693739E-2</v>
      </c>
      <c r="H109" s="16">
        <f>Main!I109/Main!I$101-1</f>
        <v>0.19685239271577726</v>
      </c>
      <c r="I109" s="16">
        <f>Main!J109/Main!J$101-1</f>
        <v>0.10823104373796788</v>
      </c>
      <c r="J109" s="16">
        <f>Main!K109/Main!K$101-1</f>
        <v>4.066388207474203E-2</v>
      </c>
      <c r="K109" s="16">
        <f>Main!L109/Main!L$101-1</f>
        <v>3.7128645444590269E-2</v>
      </c>
    </row>
    <row r="110" spans="1:11" x14ac:dyDescent="0.35">
      <c r="A110" s="19">
        <f>Main!B110</f>
        <v>44469</v>
      </c>
      <c r="B110" s="16">
        <f>Main!C110/Main!C$101-1</f>
        <v>0.18208825895896519</v>
      </c>
      <c r="C110" s="16">
        <f>Main!D110/Main!D$101-1</f>
        <v>-3.6657713517240786E-5</v>
      </c>
      <c r="D110" s="16">
        <f>Main!E110/Main!E$101-1</f>
        <v>0.12188526911747166</v>
      </c>
      <c r="E110" s="16">
        <f>Main!F110/Main!F$101-1</f>
        <v>-4.1394405243176391E-2</v>
      </c>
      <c r="F110" s="16">
        <f>Main!G110/Main!G$101-1</f>
        <v>7.548344862243983E-3</v>
      </c>
      <c r="G110" s="16">
        <f>Main!H110/Main!H$101-1</f>
        <v>0.14447496340332333</v>
      </c>
      <c r="H110" s="16">
        <f>Main!I110/Main!I$101-1</f>
        <v>0.15343757657639756</v>
      </c>
      <c r="I110" s="16">
        <f>Main!J110/Main!J$101-1</f>
        <v>8.0669303344421683E-2</v>
      </c>
      <c r="J110" s="16">
        <f>Main!K110/Main!K$101-1</f>
        <v>3.2553205595703849E-2</v>
      </c>
      <c r="K110" s="16">
        <f>Main!L110/Main!L$101-1</f>
        <v>4.0388411576799399E-3</v>
      </c>
    </row>
    <row r="111" spans="1:11" x14ac:dyDescent="0.35">
      <c r="A111" s="19">
        <f>Main!B111</f>
        <v>44500</v>
      </c>
      <c r="B111" s="16">
        <f>Main!C111/Main!C$101-1</f>
        <v>0.17825091291700201</v>
      </c>
      <c r="C111" s="16">
        <f>Main!D111/Main!D$101-1</f>
        <v>1.251183310884274E-2</v>
      </c>
      <c r="D111" s="16">
        <f>Main!E111/Main!E$101-1</f>
        <v>0.16226573544076106</v>
      </c>
      <c r="E111" s="16">
        <f>Main!F111/Main!F$101-1</f>
        <v>-2.8050107591477302E-2</v>
      </c>
      <c r="F111" s="16">
        <f>Main!G111/Main!G$101-1</f>
        <v>-2.8495644157971678E-2</v>
      </c>
      <c r="G111" s="16">
        <f>Main!H111/Main!H$101-1</f>
        <v>0.1302627138530994</v>
      </c>
      <c r="H111" s="16">
        <f>Main!I111/Main!I$101-1</f>
        <v>0.15863870069031916</v>
      </c>
      <c r="I111" s="16">
        <f>Main!J111/Main!J$101-1</f>
        <v>9.1272658706972543E-2</v>
      </c>
      <c r="J111" s="16">
        <f>Main!K111/Main!K$101-1</f>
        <v>2.5569625848085087E-2</v>
      </c>
      <c r="K111" s="16">
        <f>Main!L111/Main!L$101-1</f>
        <v>1.3327812615204104E-2</v>
      </c>
    </row>
    <row r="112" spans="1:11" x14ac:dyDescent="0.35">
      <c r="A112" s="19">
        <f>Main!B112</f>
        <v>44530</v>
      </c>
      <c r="B112" s="16">
        <f>Main!C112/Main!C$101-1</f>
        <v>0.15262734418518287</v>
      </c>
      <c r="C112" s="16">
        <f>Main!D112/Main!D$101-1</f>
        <v>-3.9346046708216731E-2</v>
      </c>
      <c r="D112" s="16">
        <f>Main!E112/Main!E$101-1</f>
        <v>9.0851496944020615E-2</v>
      </c>
      <c r="E112" s="16">
        <f>Main!F112/Main!F$101-1</f>
        <v>-5.7831034601615983E-2</v>
      </c>
      <c r="F112" s="16">
        <f>Main!G112/Main!G$101-1</f>
        <v>-5.760276077244908E-2</v>
      </c>
      <c r="G112" s="16">
        <f>Main!H112/Main!H$101-1</f>
        <v>9.7759054185430738E-2</v>
      </c>
      <c r="H112" s="16">
        <f>Main!I112/Main!I$101-1</f>
        <v>0.18397320847103305</v>
      </c>
      <c r="I112" s="16">
        <f>Main!J112/Main!J$101-1</f>
        <v>4.189547489297718E-2</v>
      </c>
      <c r="J112" s="16">
        <f>Main!K112/Main!K$101-1</f>
        <v>7.292978850361731E-4</v>
      </c>
      <c r="K112" s="16">
        <f>Main!L112/Main!L$101-1</f>
        <v>-1.7940517894209251E-2</v>
      </c>
    </row>
    <row r="113" spans="1:11" x14ac:dyDescent="0.35">
      <c r="A113" s="19">
        <f>Main!B113</f>
        <v>44561</v>
      </c>
      <c r="B113" s="16">
        <f>Main!C113/Main!C$101-1</f>
        <v>0.18258340038373455</v>
      </c>
      <c r="C113" s="16">
        <f>Main!D113/Main!D$101-1</f>
        <v>-3.4147621974029652E-2</v>
      </c>
      <c r="D113" s="16">
        <f>Main!E113/Main!E$101-1</f>
        <v>7.8091221268556277E-2</v>
      </c>
      <c r="E113" s="16">
        <f>Main!F113/Main!F$101-1</f>
        <v>-2.8943830847485974E-2</v>
      </c>
      <c r="F113" s="16">
        <f>Main!G113/Main!G$101-1</f>
        <v>2.5096062836760247E-3</v>
      </c>
      <c r="G113" s="16">
        <f>Main!H113/Main!H$101-1</f>
        <v>0.13441205064309591</v>
      </c>
      <c r="H113" s="16">
        <f>Main!I113/Main!I$101-1</f>
        <v>0.24199797341598628</v>
      </c>
      <c r="I113" s="16">
        <f>Main!J113/Main!J$101-1</f>
        <v>9.9287445208237735E-2</v>
      </c>
      <c r="J113" s="16">
        <f>Main!K113/Main!K$101-1</f>
        <v>4.994585515702088E-3</v>
      </c>
      <c r="K113" s="16">
        <f>Main!L113/Main!L$101-1</f>
        <v>-5.7313771104490208E-3</v>
      </c>
    </row>
    <row r="114" spans="1:11" x14ac:dyDescent="0.35">
      <c r="A114" s="19">
        <f>Main!B114</f>
        <v>44592</v>
      </c>
      <c r="B114" s="16">
        <f>Main!C114/Main!C$113-1</f>
        <v>-1.5544041450777146E-2</v>
      </c>
      <c r="C114" s="16">
        <f>Main!D114/Main!D$113-1</f>
        <v>1.0214010329057555E-2</v>
      </c>
      <c r="D114" s="16">
        <f>Main!E114/Main!E$113-1</f>
        <v>-7.9500813821435923E-3</v>
      </c>
      <c r="E114" s="16">
        <f>Main!F114/Main!F$113-1</f>
        <v>-3.1429223396972739E-2</v>
      </c>
      <c r="F114" s="16">
        <f>Main!G114/Main!G$113-1</f>
        <v>-8.8970510598122221E-2</v>
      </c>
      <c r="G114" s="16">
        <f>Main!H114/Main!H$113-1</f>
        <v>-5.0154160764558586E-2</v>
      </c>
      <c r="H114" s="16">
        <f>Main!I114/Main!I$113-1</f>
        <v>-1.4470342108677925E-2</v>
      </c>
      <c r="I114" s="16">
        <f>Main!J114/Main!J$113-1</f>
        <v>-1.2387952557317838E-3</v>
      </c>
      <c r="J114" s="16">
        <f>Main!K114/Main!K$113-1</f>
        <v>-4.0725673446948885E-2</v>
      </c>
      <c r="K114" s="16">
        <f>Main!L114/Main!L$113-1</f>
        <v>-3.2261363989209091E-2</v>
      </c>
    </row>
    <row r="115" spans="1:11" x14ac:dyDescent="0.35">
      <c r="A115" s="19">
        <f>Main!B115</f>
        <v>44620</v>
      </c>
      <c r="B115" s="16">
        <f>Main!C115/Main!C$113-1</f>
        <v>4.5009682315382271E-3</v>
      </c>
      <c r="C115" s="16">
        <f>Main!D115/Main!D$113-1</f>
        <v>-1.6099872859434705E-2</v>
      </c>
      <c r="D115" s="16">
        <f>Main!E115/Main!E$113-1</f>
        <v>-1.600033312078486E-2</v>
      </c>
      <c r="E115" s="16">
        <f>Main!F115/Main!F$113-1</f>
        <v>1.4616769351689873E-2</v>
      </c>
      <c r="F115" s="16">
        <f>Main!G115/Main!G$113-1</f>
        <v>-9.19228336560729E-2</v>
      </c>
      <c r="G115" s="16">
        <f>Main!H115/Main!H$113-1</f>
        <v>-6.1180841904934558E-2</v>
      </c>
      <c r="H115" s="16">
        <f>Main!I115/Main!I$113-1</f>
        <v>-3.1932157718019494E-2</v>
      </c>
      <c r="I115" s="16">
        <f>Main!J115/Main!J$113-1</f>
        <v>2.7707720553201476E-2</v>
      </c>
      <c r="J115" s="16">
        <f>Main!K115/Main!K$113-1</f>
        <v>-4.8312259483232589E-2</v>
      </c>
      <c r="K115" s="16">
        <f>Main!L115/Main!L$113-1</f>
        <v>-4.5574678948012481E-2</v>
      </c>
    </row>
    <row r="116" spans="1:11" x14ac:dyDescent="0.35">
      <c r="A116" s="19">
        <f>Main!B116</f>
        <v>44651</v>
      </c>
      <c r="B116" s="16">
        <f>Main!C116/Main!C$113-1</f>
        <v>6.5421049877008031E-3</v>
      </c>
      <c r="C116" s="16">
        <f>Main!D116/Main!D$113-1</f>
        <v>-1.3956314345973553E-2</v>
      </c>
      <c r="D116" s="16">
        <f>Main!E116/Main!E$113-1</f>
        <v>-1.3114624152962606E-2</v>
      </c>
      <c r="E116" s="16">
        <f>Main!F116/Main!F$113-1</f>
        <v>2.8985066301564277E-2</v>
      </c>
      <c r="F116" s="16">
        <f>Main!G116/Main!G$113-1</f>
        <v>-7.792902738382157E-2</v>
      </c>
      <c r="G116" s="16">
        <f>Main!H116/Main!H$113-1</f>
        <v>-1.56126929964715E-2</v>
      </c>
      <c r="H116" s="16">
        <f>Main!I116/Main!I$113-1</f>
        <v>-3.2529385939185862E-2</v>
      </c>
      <c r="I116" s="16">
        <f>Main!J116/Main!J$113-1</f>
        <v>3.6706456346760952E-2</v>
      </c>
      <c r="J116" s="16">
        <f>Main!K116/Main!K$113-1</f>
        <v>-5.5085211654755439E-2</v>
      </c>
      <c r="K116" s="16">
        <f>Main!L116/Main!L$113-1</f>
        <v>-5.1090690907895309E-2</v>
      </c>
    </row>
    <row r="117" spans="1:11" x14ac:dyDescent="0.35">
      <c r="A117" s="19">
        <f>Main!B117</f>
        <v>44681</v>
      </c>
      <c r="B117" s="16">
        <f>Main!C117/Main!C$113-1</f>
        <v>-1.4654315172449861E-3</v>
      </c>
      <c r="C117" s="16">
        <f>Main!D117/Main!D$113-1</f>
        <v>-6.152922838830821E-2</v>
      </c>
      <c r="D117" s="16">
        <f>Main!E117/Main!E$113-1</f>
        <v>-7.1056402599880664E-2</v>
      </c>
      <c r="E117" s="16">
        <f>Main!F117/Main!F$113-1</f>
        <v>3.6231332876955458E-2</v>
      </c>
      <c r="F117" s="16">
        <f>Main!G117/Main!G$113-1</f>
        <v>-0.10494893403710703</v>
      </c>
      <c r="G117" s="16">
        <f>Main!H117/Main!H$113-1</f>
        <v>-4.1743779884039434E-2</v>
      </c>
      <c r="H117" s="16">
        <f>Main!I117/Main!I$113-1</f>
        <v>-0.10237309344666456</v>
      </c>
      <c r="I117" s="16">
        <f>Main!J117/Main!J$113-1</f>
        <v>1.7926532029739706E-2</v>
      </c>
      <c r="J117" s="16">
        <f>Main!K117/Main!K$113-1</f>
        <v>-9.7614073666849932E-2</v>
      </c>
      <c r="K117" s="16">
        <f>Main!L117/Main!L$113-1</f>
        <v>-7.9746555688889553E-2</v>
      </c>
    </row>
    <row r="118" spans="1:11" x14ac:dyDescent="0.35">
      <c r="A118" s="19">
        <f>Main!B118</f>
        <v>44712</v>
      </c>
      <c r="B118" s="16">
        <f>Main!C118/Main!C$113-1</f>
        <v>-2.1981472758674236E-3</v>
      </c>
      <c r="C118" s="16">
        <f>Main!D118/Main!D$113-1</f>
        <v>-3.5326308429575626E-2</v>
      </c>
      <c r="D118" s="16">
        <f>Main!E118/Main!E$113-1</f>
        <v>-0.10244032714735407</v>
      </c>
      <c r="E118" s="16">
        <f>Main!F118/Main!F$113-1</f>
        <v>1.8508658502573327E-2</v>
      </c>
      <c r="F118" s="16">
        <f>Main!G118/Main!G$113-1</f>
        <v>-0.10209604685992768</v>
      </c>
      <c r="G118" s="16">
        <f>Main!H118/Main!H$113-1</f>
        <v>-3.2925587140726686E-2</v>
      </c>
      <c r="H118" s="16">
        <f>Main!I118/Main!I$113-1</f>
        <v>-8.4091866498163137E-2</v>
      </c>
      <c r="I118" s="16">
        <f>Main!J118/Main!J$113-1</f>
        <v>4.1247646818413752E-2</v>
      </c>
      <c r="J118" s="16">
        <f>Main!K118/Main!K$113-1</f>
        <v>-0.1001429356789445</v>
      </c>
      <c r="K118" s="16">
        <f>Main!L118/Main!L$113-1</f>
        <v>-8.11529560892571E-2</v>
      </c>
    </row>
    <row r="119" spans="1:11" x14ac:dyDescent="0.35">
      <c r="A119" s="19">
        <f>Main!B119</f>
        <v>44742</v>
      </c>
      <c r="B119" s="16">
        <f>Main!C119/Main!C$113-1</f>
        <v>-4.0561050923745179E-2</v>
      </c>
      <c r="C119" s="16">
        <f>Main!D119/Main!D$113-1</f>
        <v>-2.3164516901880705E-2</v>
      </c>
      <c r="D119" s="16">
        <f>Main!E119/Main!E$113-1</f>
        <v>-0.15875028199042351</v>
      </c>
      <c r="E119" s="16">
        <f>Main!F119/Main!F$113-1</f>
        <v>-5.9204888314190796E-2</v>
      </c>
      <c r="F119" s="16">
        <f>Main!G119/Main!G$113-1</f>
        <v>-0.21869948119072935</v>
      </c>
      <c r="G119" s="16">
        <f>Main!H119/Main!H$113-1</f>
        <v>-5.9338399131577346E-2</v>
      </c>
      <c r="H119" s="16">
        <f>Main!I119/Main!I$113-1</f>
        <v>-0.19489192124408339</v>
      </c>
      <c r="I119" s="16">
        <f>Main!J119/Main!J$113-1</f>
        <v>-1.4501316087609295E-2</v>
      </c>
      <c r="J119" s="16">
        <f>Main!K119/Main!K$113-1</f>
        <v>-0.14572842221000548</v>
      </c>
      <c r="K119" s="16">
        <f>Main!L119/Main!L$113-1</f>
        <v>-0.11646273860861334</v>
      </c>
    </row>
    <row r="120" spans="1:11" x14ac:dyDescent="0.35">
      <c r="A120" s="19">
        <f>Main!B120</f>
        <v>44773</v>
      </c>
      <c r="B120" s="16">
        <f>Main!C120/Main!C$113-1</f>
        <v>-4.2863871879415871E-2</v>
      </c>
      <c r="C120" s="16">
        <f>Main!D120/Main!D$113-1</f>
        <v>-5.8226189721186317E-2</v>
      </c>
      <c r="D120" s="16">
        <f>Main!E120/Main!E$113-1</f>
        <v>-0.11342127253812118</v>
      </c>
      <c r="E120" s="16">
        <f>Main!F120/Main!F$113-1</f>
        <v>-2.7050531173144821E-2</v>
      </c>
      <c r="F120" s="16">
        <f>Main!G120/Main!G$113-1</f>
        <v>-0.17286466571604597</v>
      </c>
      <c r="G120" s="16">
        <f>Main!H120/Main!H$113-1</f>
        <v>-2.1867384310472859E-2</v>
      </c>
      <c r="H120" s="16">
        <f>Main!I120/Main!I$113-1</f>
        <v>-0.16533978908600977</v>
      </c>
      <c r="I120" s="16">
        <f>Main!J120/Main!J$113-1</f>
        <v>6.2786802277687848E-3</v>
      </c>
      <c r="J120" s="16">
        <f>Main!K120/Main!K$113-1</f>
        <v>-0.13515118196811426</v>
      </c>
      <c r="K120" s="16">
        <f>Main!L120/Main!L$113-1</f>
        <v>-0.11634401649689396</v>
      </c>
    </row>
    <row r="121" spans="1:11" x14ac:dyDescent="0.35">
      <c r="A121" s="19">
        <f>Main!B121</f>
        <v>44804</v>
      </c>
      <c r="B121" s="16">
        <f>Main!C121/Main!C$113-1</f>
        <v>-2.9884335583817312E-2</v>
      </c>
      <c r="C121" s="16">
        <f>Main!D121/Main!D$113-1</f>
        <v>-9.1418282613690005E-2</v>
      </c>
      <c r="D121" s="16">
        <f>Main!E121/Main!E$113-1</f>
        <v>-0.12268142833229068</v>
      </c>
      <c r="E121" s="16">
        <f>Main!F121/Main!F$113-1</f>
        <v>-1.6381430491113291E-2</v>
      </c>
      <c r="F121" s="16">
        <f>Main!G121/Main!G$113-1</f>
        <v>-0.17664220407318076</v>
      </c>
      <c r="G121" s="16">
        <f>Main!H121/Main!H$113-1</f>
        <v>-1.1368691475550086E-2</v>
      </c>
      <c r="H121" s="16">
        <f>Main!I121/Main!I$113-1</f>
        <v>-0.16250473250041342</v>
      </c>
      <c r="I121" s="16">
        <f>Main!J121/Main!J$113-1</f>
        <v>5.2874322633106985E-2</v>
      </c>
      <c r="J121" s="16">
        <f>Main!K121/Main!K$113-1</f>
        <v>-0.1345794392523364</v>
      </c>
      <c r="K121" s="16">
        <f>Main!L121/Main!L$113-1</f>
        <v>-0.10900698999263925</v>
      </c>
    </row>
    <row r="122" spans="1:11" x14ac:dyDescent="0.35">
      <c r="A122" s="19">
        <f>Main!B122</f>
        <v>44834</v>
      </c>
      <c r="B122" s="16">
        <f>Main!C122/Main!C$113-1</f>
        <v>-9.5253048620924208E-2</v>
      </c>
      <c r="C122" s="16">
        <f>Main!D122/Main!D$113-1</f>
        <v>-0.18863962772748333</v>
      </c>
      <c r="D122" s="16">
        <f>Main!E122/Main!E$113-1</f>
        <v>-0.5083112130763956</v>
      </c>
      <c r="E122" s="16">
        <f>Main!F122/Main!F$113-1</f>
        <v>-8.025658578636452E-2</v>
      </c>
      <c r="F122" s="16">
        <f>Main!G122/Main!G$113-1</f>
        <v>-0.28027591919245776</v>
      </c>
      <c r="G122" s="16">
        <f>Main!H122/Main!H$113-1</f>
        <v>0.19834117107018101</v>
      </c>
      <c r="H122" s="16">
        <f>Main!I122/Main!I$113-1</f>
        <v>-0.26475518086594541</v>
      </c>
      <c r="I122" s="16">
        <f>Main!J122/Main!J$113-1</f>
        <v>2.0878464656218343E-2</v>
      </c>
      <c r="J122" s="16">
        <f>Main!K122/Main!K$113-1</f>
        <v>-0.21591247938427705</v>
      </c>
      <c r="K122" s="16">
        <f>Main!L122/Main!L$113-1</f>
        <v>-0.19628052756453451</v>
      </c>
    </row>
    <row r="123" spans="1:11" x14ac:dyDescent="0.35">
      <c r="A123" s="19">
        <f>Main!B123</f>
        <v>44865</v>
      </c>
      <c r="B123" s="16">
        <f>Main!C123/Main!C$113-1</f>
        <v>-0.11786256345841828</v>
      </c>
      <c r="C123" s="16">
        <f>Main!D123/Main!D$113-1</f>
        <v>-0.28743313282149785</v>
      </c>
      <c r="D123" s="16">
        <f>Main!E123/Main!E$113-1</f>
        <v>-0.1593223734588356</v>
      </c>
      <c r="E123" s="16">
        <f>Main!F123/Main!F$113-1</f>
        <v>-3.463147486118523E-2</v>
      </c>
      <c r="F123" s="16">
        <f>Main!G123/Main!G$113-1</f>
        <v>-0.22362412006933863</v>
      </c>
      <c r="G123" s="16">
        <f>Main!H123/Main!H$113-1</f>
        <v>-2.164594443908141E-2</v>
      </c>
      <c r="H123" s="16">
        <f>Main!I123/Main!I$113-1</f>
        <v>-0.29199660859688703</v>
      </c>
      <c r="I123" s="16">
        <f>Main!J123/Main!J$113-1</f>
        <v>4.2075627920962866E-2</v>
      </c>
      <c r="J123" s="16">
        <f>Main!K123/Main!K$113-1</f>
        <v>-0.24236173721825183</v>
      </c>
      <c r="K123" s="16">
        <f>Main!L123/Main!L$113-1</f>
        <v>-0.22510077680790941</v>
      </c>
    </row>
    <row r="124" spans="1:11" x14ac:dyDescent="0.35">
      <c r="A124" s="19">
        <f>Main!B124</f>
        <v>44895</v>
      </c>
      <c r="B124" s="16">
        <f>Main!C124/Main!C$113-1</f>
        <v>-6.7566860312974319E-2</v>
      </c>
      <c r="C124" s="16">
        <f>Main!D124/Main!D$113-1</f>
        <v>-0.11775254132314539</v>
      </c>
      <c r="D124" s="16">
        <f>Main!E124/Main!E$113-1</f>
        <v>-8.9528552147032148E-2</v>
      </c>
      <c r="E124" s="16">
        <f>Main!F124/Main!F$113-1</f>
        <v>-1.1701021779366716E-2</v>
      </c>
      <c r="F124" s="16">
        <f>Main!G124/Main!G$113-1</f>
        <v>-0.17372678505345451</v>
      </c>
      <c r="G124" s="16">
        <f>Main!H124/Main!H$113-1</f>
        <v>7.3717411990457116E-3</v>
      </c>
      <c r="H124" s="16">
        <f>Main!I124/Main!I$113-1</f>
        <v>-0.17009273034612582</v>
      </c>
      <c r="I124" s="16">
        <f>Main!J124/Main!J$113-1</f>
        <v>6.7928331988658108E-2</v>
      </c>
      <c r="J124" s="16">
        <f>Main!K124/Main!K$113-1</f>
        <v>-0.15698500274876315</v>
      </c>
      <c r="K124" s="16">
        <f>Main!L124/Main!L$113-1</f>
        <v>-0.11708009358955385</v>
      </c>
    </row>
    <row r="125" spans="1:11" x14ac:dyDescent="0.35">
      <c r="A125" s="19">
        <f>Main!B125</f>
        <v>44926</v>
      </c>
      <c r="B125" s="16">
        <f>Main!C125/Main!C$113-1</f>
        <v>-6.3118228921337782E-2</v>
      </c>
      <c r="C125" s="16">
        <f>Main!D125/Main!D$113-1</f>
        <v>-4.6127572378751314E-2</v>
      </c>
      <c r="D125" s="16">
        <f>Main!E125/Main!E$113-1</f>
        <v>-0.1145945533748296</v>
      </c>
      <c r="E125" s="16">
        <f>Main!F125/Main!F$113-1</f>
        <v>-3.7068025658579806E-3</v>
      </c>
      <c r="F125" s="16">
        <f>Main!G125/Main!G$113-1</f>
        <v>-0.24861635484462896</v>
      </c>
      <c r="G125" s="16">
        <f>Main!H125/Main!H$113-1</f>
        <v>-4.491919611810391E-2</v>
      </c>
      <c r="H125" s="16">
        <f>Main!I125/Main!I$113-1</f>
        <v>-0.21975332341507903</v>
      </c>
      <c r="I125" s="16">
        <f>Main!J125/Main!J$113-1</f>
        <v>8.8345160122227817E-2</v>
      </c>
      <c r="J125" s="16">
        <f>Main!K125/Main!K$113-1</f>
        <v>-0.177526113249038</v>
      </c>
      <c r="K125" s="16">
        <f>Main!L125/Main!L$113-1</f>
        <v>-0.12838243862523435</v>
      </c>
    </row>
    <row r="126" spans="1:11" x14ac:dyDescent="0.35">
      <c r="A126" s="19">
        <f>Main!B126</f>
        <v>44957</v>
      </c>
      <c r="B126" s="16">
        <f>Main!C126/Main!C$125-1</f>
        <v>3.6534271828389642E-2</v>
      </c>
      <c r="C126" s="16">
        <f>Main!D126/Main!D$125-1</f>
        <v>4.2294684010640404E-2</v>
      </c>
      <c r="D126" s="16">
        <f>Main!E126/Main!E$125-1</f>
        <v>5.5809936200540866E-2</v>
      </c>
      <c r="E126" s="16">
        <f>Main!F126/Main!F$125-1</f>
        <v>-3.964901208302396E-3</v>
      </c>
      <c r="F126" s="16">
        <f>Main!G126/Main!G$125-1</f>
        <v>9.4738306931868355E-2</v>
      </c>
      <c r="G126" s="16">
        <f>Main!H126/Main!H$125-1</f>
        <v>4.6849067197814565E-2</v>
      </c>
      <c r="H126" s="16">
        <f>Main!I126/Main!I$125-1</f>
        <v>0.10075267788393627</v>
      </c>
      <c r="I126" s="16">
        <f>Main!J126/Main!J$125-1</f>
        <v>-1.1134297430209883E-2</v>
      </c>
      <c r="J126" s="16">
        <f>Main!K126/Main!K$125-1</f>
        <v>5.8646596438693077E-2</v>
      </c>
      <c r="K126" s="16">
        <f>Main!L126/Main!L$125-1</f>
        <v>6.8731035523293738E-2</v>
      </c>
    </row>
    <row r="127" spans="1:11" x14ac:dyDescent="0.35">
      <c r="A127" s="19">
        <f>Main!B127</f>
        <v>44985</v>
      </c>
      <c r="B127" s="16">
        <f>Main!C127/Main!C$125-1</f>
        <v>3.452321099379918E-2</v>
      </c>
      <c r="C127" s="16">
        <f>Main!D127/Main!D$125-1</f>
        <v>-3.0309783746724439E-2</v>
      </c>
      <c r="D127" s="16">
        <f>Main!E127/Main!E$125-1</f>
        <v>2.2585261586470118E-2</v>
      </c>
      <c r="E127" s="16">
        <f>Main!F127/Main!F$125-1</f>
        <v>-2.8108044830359113E-2</v>
      </c>
      <c r="F127" s="16">
        <f>Main!G127/Main!G$125-1</f>
        <v>9.3745097049430015E-2</v>
      </c>
      <c r="G127" s="16">
        <f>Main!H127/Main!H$125-1</f>
        <v>5.4424771641790493E-2</v>
      </c>
      <c r="H127" s="16">
        <f>Main!I127/Main!I$125-1</f>
        <v>0.10441583175006719</v>
      </c>
      <c r="I127" s="16">
        <f>Main!J127/Main!J$125-1</f>
        <v>-3.9082405475214133E-2</v>
      </c>
      <c r="J127" s="16">
        <f>Main!K127/Main!K$125-1</f>
        <v>2.1197235441954954E-2</v>
      </c>
      <c r="K127" s="16">
        <f>Main!L127/Main!L$125-1</f>
        <v>2.0265796047006734E-2</v>
      </c>
    </row>
    <row r="128" spans="1:11" x14ac:dyDescent="0.35">
      <c r="A128" s="19">
        <f>Main!B128</f>
        <v>45016</v>
      </c>
      <c r="B128" s="16">
        <f>Main!C128/Main!C$125-1</f>
        <v>3.2623875761130794E-2</v>
      </c>
      <c r="C128" s="16">
        <f>Main!D128/Main!D$125-1</f>
        <v>-1.8522820273874752E-2</v>
      </c>
      <c r="D128" s="16">
        <f>Main!E128/Main!E$125-1</f>
        <v>6.2439005779329149E-2</v>
      </c>
      <c r="E128" s="16">
        <f>Main!F128/Main!F$125-1</f>
        <v>-3.432769730345997E-2</v>
      </c>
      <c r="F128" s="16">
        <f>Main!G128/Main!G$125-1</f>
        <v>0.12812271053525559</v>
      </c>
      <c r="G128" s="16">
        <f>Main!H128/Main!H$125-1</f>
        <v>7.107869730722749E-2</v>
      </c>
      <c r="H128" s="16">
        <f>Main!I128/Main!I$125-1</f>
        <v>0.13685342372757803</v>
      </c>
      <c r="I128" s="16">
        <f>Main!J128/Main!J$125-1</f>
        <v>-2.9593201706383354E-2</v>
      </c>
      <c r="J128" s="16">
        <f>Main!K128/Main!K$125-1</f>
        <v>4.0267499064221113E-2</v>
      </c>
      <c r="K128" s="16">
        <f>Main!L128/Main!L$125-1</f>
        <v>4.4772929204875078E-2</v>
      </c>
    </row>
    <row r="129" spans="1:11" x14ac:dyDescent="0.35">
      <c r="A129" s="19">
        <f>Main!B129</f>
        <v>45046</v>
      </c>
      <c r="B129" s="16">
        <f>Main!C129/Main!C$125-1</f>
        <v>5.3348974917602376E-2</v>
      </c>
      <c r="C129" s="16">
        <f>Main!D129/Main!D$125-1</f>
        <v>-1.2891228830050783E-2</v>
      </c>
      <c r="D129" s="16">
        <f>Main!E129/Main!E$125-1</f>
        <v>5.8326859706351319E-2</v>
      </c>
      <c r="E129" s="16">
        <f>Main!F129/Main!F$125-1</f>
        <v>-3.6419577145067494E-2</v>
      </c>
      <c r="F129" s="16">
        <f>Main!G129/Main!G$125-1</f>
        <v>0.14905242592878087</v>
      </c>
      <c r="G129" s="16">
        <f>Main!H129/Main!H$125-1</f>
        <v>9.9836505381955654E-2</v>
      </c>
      <c r="H129" s="16">
        <f>Main!I129/Main!I$125-1</f>
        <v>9.9105625492635019E-2</v>
      </c>
      <c r="I129" s="16">
        <f>Main!J129/Main!J$125-1</f>
        <v>-6.3700439242926121E-2</v>
      </c>
      <c r="J129" s="16">
        <f>Main!K129/Main!K$125-1</f>
        <v>3.2593337254692267E-2</v>
      </c>
      <c r="K129" s="16">
        <f>Main!L129/Main!L$125-1</f>
        <v>3.3811252116477508E-2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29"/>
  <sheetViews>
    <sheetView topLeftCell="A4" zoomScale="85" zoomScaleNormal="85" zoomScalePageLayoutView="150" workbookViewId="0">
      <pane ySplit="1" topLeftCell="A74" activePane="bottomLeft" state="frozen"/>
      <selection activeCell="A4" sqref="A4"/>
      <selection pane="bottomLeft" activeCell="B36" sqref="B36"/>
    </sheetView>
  </sheetViews>
  <sheetFormatPr defaultColWidth="11.453125" defaultRowHeight="14.5" x14ac:dyDescent="0.35"/>
  <cols>
    <col min="10" max="10" width="23.453125" bestFit="1" customWidth="1"/>
  </cols>
  <sheetData>
    <row r="4" spans="1:12" x14ac:dyDescent="0.35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5">
      <c r="A5" s="19">
        <f>Main!B5</f>
        <v>41274</v>
      </c>
    </row>
    <row r="6" spans="1:12" x14ac:dyDescent="0.35">
      <c r="A6" s="19">
        <f>Main!B6</f>
        <v>41305</v>
      </c>
      <c r="B6" s="16">
        <f>Main!C6/Main!C5-1</f>
        <v>1.7036963236026548E-2</v>
      </c>
      <c r="C6" s="16">
        <f>Main!D6/Main!D5-1</f>
        <v>5.9074818581291266E-2</v>
      </c>
      <c r="D6" s="16">
        <f>Main!E6/Main!E5-1</f>
        <v>2.7672598124405035E-2</v>
      </c>
      <c r="E6" s="16">
        <f>Main!F6/Main!F5-1</f>
        <v>-3.2323139962167735E-2</v>
      </c>
      <c r="F6" s="16">
        <f>Main!G6/Main!G5-1</f>
        <v>-2.139913425047435E-2</v>
      </c>
      <c r="G6" s="16">
        <f>Main!H6/Main!H5-1</f>
        <v>9.420813032031039E-2</v>
      </c>
      <c r="H6" s="16">
        <f>Main!I6/Main!I5-1</f>
        <v>1.9223213116315696E-2</v>
      </c>
      <c r="I6" s="16">
        <f>Main!J6/Main!J5-1</f>
        <v>3.1795517950322871E-2</v>
      </c>
      <c r="J6" s="16">
        <f>Main!K6/Main!K5-1</f>
        <v>4.3663233318405714E-2</v>
      </c>
      <c r="K6" s="16">
        <f>Main!L6/Main!L5-1</f>
        <v>2.8451707823678785E-2</v>
      </c>
      <c r="L6" s="21"/>
    </row>
    <row r="7" spans="1:12" x14ac:dyDescent="0.35">
      <c r="A7" s="19">
        <f>Main!B7</f>
        <v>41333</v>
      </c>
      <c r="B7" s="16">
        <f>Main!C7/Main!C6-1</f>
        <v>8.9145768025078453E-3</v>
      </c>
      <c r="C7" s="16">
        <f>Main!D7/Main!D6-1</f>
        <v>-6.3066947200277612E-3</v>
      </c>
      <c r="D7" s="16">
        <f>Main!E7/Main!E6-1</f>
        <v>1.4051473586607077E-3</v>
      </c>
      <c r="E7" s="16">
        <f>Main!F7/Main!F6-1</f>
        <v>1.0503345597571601E-2</v>
      </c>
      <c r="F7" s="16">
        <f>Main!G7/Main!G6-1</f>
        <v>4.3173641355803705E-2</v>
      </c>
      <c r="G7" s="16">
        <f>Main!H7/Main!H6-1</f>
        <v>3.7911204355624895E-2</v>
      </c>
      <c r="H7" s="16">
        <f>Main!I7/Main!I6-1</f>
        <v>8.7089595392604302E-3</v>
      </c>
      <c r="I7" s="16">
        <f>Main!J7/Main!J6-1</f>
        <v>2.1092075827921608E-2</v>
      </c>
      <c r="J7" s="16">
        <f>Main!K7/Main!K6-1</f>
        <v>1.5275691911607048E-2</v>
      </c>
      <c r="K7" s="16">
        <f>Main!L7/Main!L6-1</f>
        <v>1.4877174774370339E-2</v>
      </c>
      <c r="L7" s="21"/>
    </row>
    <row r="8" spans="1:12" x14ac:dyDescent="0.35">
      <c r="A8" s="19">
        <f>Main!B8</f>
        <v>41362</v>
      </c>
      <c r="B8" s="16">
        <f>Main!C8/Main!C7-1</f>
        <v>-5.825808330904847E-4</v>
      </c>
      <c r="C8" s="16">
        <f>Main!D8/Main!D7-1</f>
        <v>-1.5097868076411225E-2</v>
      </c>
      <c r="D8" s="16">
        <f>Main!E8/Main!E7-1</f>
        <v>1.6297760279148088E-2</v>
      </c>
      <c r="E8" s="16">
        <f>Main!F8/Main!F7-1</f>
        <v>2.6284952850726517E-2</v>
      </c>
      <c r="F8" s="16">
        <f>Main!G8/Main!G7-1</f>
        <v>-1.6656380468324405E-2</v>
      </c>
      <c r="G8" s="16">
        <f>Main!H8/Main!H7-1</f>
        <v>6.8837893626882307E-2</v>
      </c>
      <c r="H8" s="16">
        <f>Main!I8/Main!I7-1</f>
        <v>-4.8640948730105382E-4</v>
      </c>
      <c r="I8" s="16">
        <f>Main!J8/Main!J7-1</f>
        <v>1.1011960782036923E-4</v>
      </c>
      <c r="J8" s="16">
        <f>Main!K8/Main!K7-1</f>
        <v>1.1157601115760141E-2</v>
      </c>
      <c r="K8" s="16">
        <f>Main!L8/Main!L7-1</f>
        <v>-1.5892483891585485E-2</v>
      </c>
      <c r="L8" s="21"/>
    </row>
    <row r="9" spans="1:12" x14ac:dyDescent="0.35">
      <c r="A9" s="19">
        <f>Main!B9</f>
        <v>41394</v>
      </c>
      <c r="B9" s="16">
        <f>Main!C9/Main!C8-1</f>
        <v>-1.1172641601088218E-2</v>
      </c>
      <c r="C9" s="16">
        <f>Main!D9/Main!D8-1</f>
        <v>2.5673659410236471E-2</v>
      </c>
      <c r="D9" s="16">
        <f>Main!E9/Main!E8-1</f>
        <v>2.7002040811118233E-2</v>
      </c>
      <c r="E9" s="16">
        <f>Main!F9/Main!F8-1</f>
        <v>2.8763745494097437E-2</v>
      </c>
      <c r="F9" s="16">
        <f>Main!G9/Main!G8-1</f>
        <v>-3.3993325014214038E-2</v>
      </c>
      <c r="G9" s="16">
        <f>Main!H9/Main!H8-1</f>
        <v>0.12692568644455648</v>
      </c>
      <c r="H9" s="16">
        <f>Main!I9/Main!I8-1</f>
        <v>2.6771334221655563E-2</v>
      </c>
      <c r="I9" s="16">
        <f>Main!J9/Main!J8-1</f>
        <v>3.3946393019697707E-2</v>
      </c>
      <c r="J9" s="16">
        <f>Main!K9/Main!K8-1</f>
        <v>4.2048066875653101E-2</v>
      </c>
      <c r="K9" s="16">
        <f>Main!L9/Main!L8-1</f>
        <v>2.2292825922870296E-2</v>
      </c>
      <c r="L9" s="21"/>
    </row>
    <row r="10" spans="1:12" x14ac:dyDescent="0.35">
      <c r="A10" s="19">
        <f>Main!B10</f>
        <v>41425</v>
      </c>
      <c r="B10" s="16">
        <f>Main!C10/Main!C9-1</f>
        <v>6.4845745726075821E-2</v>
      </c>
      <c r="C10" s="16">
        <f>Main!D10/Main!D9-1</f>
        <v>-1.6951683775220161E-2</v>
      </c>
      <c r="D10" s="16">
        <f>Main!E10/Main!E9-1</f>
        <v>-2.4786825144744729E-2</v>
      </c>
      <c r="E10" s="16">
        <f>Main!F10/Main!F9-1</f>
        <v>4.948132894926216E-2</v>
      </c>
      <c r="F10" s="16">
        <f>Main!G10/Main!G9-1</f>
        <v>3.0551739029904157E-2</v>
      </c>
      <c r="G10" s="16">
        <f>Main!H10/Main!H9-1</f>
        <v>-2.2118156814997958E-2</v>
      </c>
      <c r="H10" s="16">
        <f>Main!I10/Main!I9-1</f>
        <v>1.3022552487995886E-2</v>
      </c>
      <c r="I10" s="16">
        <f>Main!J10/Main!J9-1</f>
        <v>-3.7342939117276597E-2</v>
      </c>
      <c r="J10" s="16">
        <f>Main!K10/Main!K9-1</f>
        <v>-2.3424652039629401E-2</v>
      </c>
      <c r="K10" s="16">
        <f>Main!L10/Main!L9-1</f>
        <v>-1.0944556053503751E-2</v>
      </c>
      <c r="L10" s="21"/>
    </row>
    <row r="11" spans="1:12" x14ac:dyDescent="0.35">
      <c r="A11" s="19">
        <f>Main!B11</f>
        <v>41453</v>
      </c>
      <c r="B11" s="16">
        <f>Main!C11/Main!C10-1</f>
        <v>-3.3770068278280108E-2</v>
      </c>
      <c r="C11" s="16">
        <f>Main!D11/Main!D10-1</f>
        <v>-5.4750625759421245E-2</v>
      </c>
      <c r="D11" s="16">
        <f>Main!E11/Main!E10-1</f>
        <v>-4.4321463752417856E-2</v>
      </c>
      <c r="E11" s="16">
        <f>Main!F11/Main!F10-1</f>
        <v>4.0692430627713438E-3</v>
      </c>
      <c r="F11" s="16">
        <f>Main!G11/Main!G10-1</f>
        <v>-7.1743399277207187E-2</v>
      </c>
      <c r="G11" s="16">
        <f>Main!H11/Main!H10-1</f>
        <v>9.5583369624852033E-4</v>
      </c>
      <c r="H11" s="16">
        <f>Main!I11/Main!I10-1</f>
        <v>-2.1048351611627547E-2</v>
      </c>
      <c r="I11" s="16">
        <f>Main!J11/Main!J10-1</f>
        <v>-2.7254531702623597E-2</v>
      </c>
      <c r="J11" s="16">
        <f>Main!K11/Main!K10-1</f>
        <v>-2.5958023575799904E-2</v>
      </c>
      <c r="K11" s="16">
        <f>Main!L11/Main!L10-1</f>
        <v>-4.1165523179911623E-2</v>
      </c>
      <c r="L11" s="21"/>
    </row>
    <row r="12" spans="1:12" x14ac:dyDescent="0.35">
      <c r="A12" s="19">
        <f>Main!B12</f>
        <v>41486</v>
      </c>
      <c r="B12" s="16">
        <f>Main!C12/Main!C11-1</f>
        <v>1.3750954927425507E-2</v>
      </c>
      <c r="C12" s="16">
        <f>Main!D12/Main!D11-1</f>
        <v>4.1407950534012583E-2</v>
      </c>
      <c r="D12" s="16">
        <f>Main!E12/Main!E11-1</f>
        <v>4.1601369773832442E-2</v>
      </c>
      <c r="E12" s="16">
        <f>Main!F12/Main!F11-1</f>
        <v>-7.4593739904238454E-4</v>
      </c>
      <c r="F12" s="16">
        <f>Main!G12/Main!G11-1</f>
        <v>1.9973791764381632E-2</v>
      </c>
      <c r="G12" s="16">
        <f>Main!H12/Main!H11-1</f>
        <v>-3.8955608687439858E-3</v>
      </c>
      <c r="H12" s="16">
        <f>Main!I12/Main!I11-1</f>
        <v>9.0179790623579059E-3</v>
      </c>
      <c r="I12" s="16">
        <f>Main!J12/Main!J11-1</f>
        <v>-2.0713439404197787E-2</v>
      </c>
      <c r="J12" s="16">
        <f>Main!K12/Main!K11-1</f>
        <v>1.9607843137254832E-2</v>
      </c>
      <c r="K12" s="16">
        <f>Main!L12/Main!L11-1</f>
        <v>2.7528317738057417E-2</v>
      </c>
      <c r="L12" s="21"/>
    </row>
    <row r="13" spans="1:12" x14ac:dyDescent="0.35">
      <c r="A13" s="19">
        <f>Main!B13</f>
        <v>41516</v>
      </c>
      <c r="B13" s="16">
        <f>Main!C13/Main!C12-1</f>
        <v>-1.7897513187641323E-3</v>
      </c>
      <c r="C13" s="16">
        <f>Main!D13/Main!D12-1</f>
        <v>-1.2849703664333134E-2</v>
      </c>
      <c r="D13" s="16">
        <f>Main!E13/Main!E12-1</f>
        <v>-5.2569121563333931E-2</v>
      </c>
      <c r="E13" s="16">
        <f>Main!F13/Main!F12-1</f>
        <v>-2.8443007530654763E-2</v>
      </c>
      <c r="F13" s="16">
        <f>Main!G13/Main!G12-1</f>
        <v>2.551091352415269E-2</v>
      </c>
      <c r="G13" s="16">
        <f>Main!H13/Main!H12-1</f>
        <v>-2.3904798949773931E-2</v>
      </c>
      <c r="H13" s="16">
        <f>Main!I13/Main!I12-1</f>
        <v>-6.7833883109194026E-3</v>
      </c>
      <c r="I13" s="16">
        <f>Main!J13/Main!J12-1</f>
        <v>-8.7177271254185951E-2</v>
      </c>
      <c r="J13" s="16">
        <f>Main!K13/Main!K12-1</f>
        <v>-1.2861869313482321E-2</v>
      </c>
      <c r="K13" s="16">
        <f>Main!L13/Main!L12-1</f>
        <v>2.3259584005863587E-4</v>
      </c>
      <c r="L13" s="21"/>
    </row>
    <row r="14" spans="1:12" x14ac:dyDescent="0.35">
      <c r="A14" s="19">
        <f>Main!B14</f>
        <v>41547</v>
      </c>
      <c r="B14" s="16">
        <f>Main!C14/Main!C13-1</f>
        <v>2.425214683400978E-2</v>
      </c>
      <c r="C14" s="16">
        <f>Main!D14/Main!D13-1</f>
        <v>5.9073641982745118E-2</v>
      </c>
      <c r="D14" s="16">
        <f>Main!E14/Main!E13-1</f>
        <v>4.9350958134080969E-2</v>
      </c>
      <c r="E14" s="16">
        <f>Main!F14/Main!F13-1</f>
        <v>3.074475683397182E-2</v>
      </c>
      <c r="F14" s="16">
        <f>Main!G14/Main!G13-1</f>
        <v>3.3687845066468602E-2</v>
      </c>
      <c r="G14" s="16">
        <f>Main!H14/Main!H13-1</f>
        <v>8.3643207548892873E-2</v>
      </c>
      <c r="H14" s="16">
        <f>Main!I14/Main!I13-1</f>
        <v>1.5039002622883713E-2</v>
      </c>
      <c r="I14" s="16">
        <f>Main!J14/Main!J13-1</f>
        <v>6.9335798816567928E-2</v>
      </c>
      <c r="J14" s="16">
        <f>Main!K14/Main!K13-1</f>
        <v>5.1950228329632697E-2</v>
      </c>
      <c r="K14" s="16">
        <f>Main!L14/Main!L13-1</f>
        <v>3.5466140511591915E-2</v>
      </c>
      <c r="L14" s="21"/>
    </row>
    <row r="15" spans="1:12" x14ac:dyDescent="0.35">
      <c r="A15" s="19">
        <f>Main!B15</f>
        <v>41578</v>
      </c>
      <c r="B15" s="16">
        <f>Main!C15/Main!C14-1</f>
        <v>1.7320803390455053E-2</v>
      </c>
      <c r="C15" s="16">
        <f>Main!D15/Main!D14-1</f>
        <v>2.0429091293280743E-2</v>
      </c>
      <c r="D15" s="16">
        <f>Main!E15/Main!E14-1</f>
        <v>2.4095713409060693E-2</v>
      </c>
      <c r="E15" s="16">
        <f>Main!F15/Main!F14-1</f>
        <v>2.4055875775615077E-2</v>
      </c>
      <c r="F15" s="16">
        <f>Main!G15/Main!G14-1</f>
        <v>3.1123041877359148E-2</v>
      </c>
      <c r="G15" s="16">
        <f>Main!H15/Main!H14-1</f>
        <v>-1.6318450344787738E-4</v>
      </c>
      <c r="H15" s="16">
        <f>Main!I15/Main!I14-1</f>
        <v>3.7775950691030236E-2</v>
      </c>
      <c r="I15" s="16">
        <f>Main!J15/Main!J14-1</f>
        <v>5.898009465035936E-2</v>
      </c>
      <c r="J15" s="16">
        <f>Main!K15/Main!K14-1</f>
        <v>1.6288980046995194E-2</v>
      </c>
      <c r="K15" s="16">
        <f>Main!L15/Main!L14-1</f>
        <v>3.6851023866397048E-2</v>
      </c>
      <c r="L15" s="21"/>
    </row>
    <row r="16" spans="1:12" x14ac:dyDescent="0.35">
      <c r="A16" s="19">
        <f>Main!B16</f>
        <v>41607</v>
      </c>
      <c r="B16" s="16">
        <f>Main!C16/Main!C15-1</f>
        <v>2.0014490128599904E-2</v>
      </c>
      <c r="C16" s="16">
        <f>Main!D16/Main!D15-1</f>
        <v>1.103365167251269E-2</v>
      </c>
      <c r="D16" s="16">
        <f>Main!E16/Main!E15-1</f>
        <v>-4.6110524463216507E-3</v>
      </c>
      <c r="E16" s="16">
        <f>Main!F16/Main!F15-1</f>
        <v>3.4524917147886747E-3</v>
      </c>
      <c r="F16" s="16">
        <f>Main!G16/Main!G15-1</f>
        <v>1.0146618003035179E-2</v>
      </c>
      <c r="G16" s="16">
        <f>Main!H16/Main!H15-1</f>
        <v>5.8886271721256822E-2</v>
      </c>
      <c r="H16" s="16">
        <f>Main!I16/Main!I15-1</f>
        <v>-8.0357864668947343E-3</v>
      </c>
      <c r="I16" s="16">
        <f>Main!J16/Main!J15-1</f>
        <v>-5.9240554613549601E-2</v>
      </c>
      <c r="J16" s="16">
        <f>Main!K16/Main!K15-1</f>
        <v>1.0815894662591141E-2</v>
      </c>
      <c r="K16" s="16">
        <f>Main!L16/Main!L15-1</f>
        <v>3.6558631643890394E-3</v>
      </c>
      <c r="L16" s="21"/>
    </row>
    <row r="17" spans="1:12" x14ac:dyDescent="0.35">
      <c r="A17" s="19">
        <f>Main!B17</f>
        <v>41639</v>
      </c>
      <c r="B17" s="16">
        <f>Main!C17/Main!C16-1</f>
        <v>1.0032850927816916E-2</v>
      </c>
      <c r="C17" s="16">
        <f>Main!D17/Main!D16-1</f>
        <v>1.5485172835107974E-3</v>
      </c>
      <c r="D17" s="16">
        <f>Main!E17/Main!E16-1</f>
        <v>-5.8780788032176678E-3</v>
      </c>
      <c r="E17" s="16">
        <f>Main!F17/Main!F16-1</f>
        <v>3.0988505747126416E-2</v>
      </c>
      <c r="F17" s="16">
        <f>Main!G17/Main!G16-1</f>
        <v>-1.9202525807939352E-2</v>
      </c>
      <c r="G17" s="16">
        <f>Main!H17/Main!H16-1</f>
        <v>3.4937926403205033E-2</v>
      </c>
      <c r="H17" s="16">
        <f>Main!I17/Main!I16-1</f>
        <v>2.1499125256718044E-2</v>
      </c>
      <c r="I17" s="16">
        <f>Main!J17/Main!J16-1</f>
        <v>-5.5621204820615611E-2</v>
      </c>
      <c r="J17" s="16">
        <f>Main!K17/Main!K16-1</f>
        <v>1.7058230596262991E-3</v>
      </c>
      <c r="K17" s="16">
        <f>Main!L17/Main!L16-1</f>
        <v>-5.8463852467057764E-3</v>
      </c>
      <c r="L17" s="21"/>
    </row>
    <row r="18" spans="1:12" x14ac:dyDescent="0.35">
      <c r="A18" s="19">
        <f>Main!B18</f>
        <v>41670</v>
      </c>
      <c r="B18" s="16">
        <f>Main!C18/Main!C17-1</f>
        <v>-1.1427566807314937E-3</v>
      </c>
      <c r="C18" s="16">
        <f>Main!D18/Main!D17-1</f>
        <v>-5.4692741386164312E-2</v>
      </c>
      <c r="D18" s="16">
        <f>Main!E18/Main!E17-1</f>
        <v>-5.4200492658607602E-2</v>
      </c>
      <c r="E18" s="16">
        <f>Main!F18/Main!F17-1</f>
        <v>-3.5373805842946138E-2</v>
      </c>
      <c r="F18" s="16">
        <f>Main!G18/Main!G17-1</f>
        <v>-4.232359292093002E-2</v>
      </c>
      <c r="G18" s="16">
        <f>Main!H18/Main!H17-1</f>
        <v>-6.7120499458463212E-2</v>
      </c>
      <c r="H18" s="16">
        <f>Main!I18/Main!I17-1</f>
        <v>-1.6919222811431212E-2</v>
      </c>
      <c r="I18" s="16">
        <f>Main!J18/Main!J17-1</f>
        <v>-1.6087316442704891E-2</v>
      </c>
      <c r="J18" s="16">
        <f>Main!K18/Main!K17-1</f>
        <v>-3.4755011997832597E-2</v>
      </c>
      <c r="K18" s="16">
        <f>Main!L18/Main!L17-1</f>
        <v>-3.8280895402608706E-2</v>
      </c>
      <c r="L18" s="21"/>
    </row>
    <row r="19" spans="1:12" x14ac:dyDescent="0.35">
      <c r="A19" s="19">
        <f>Main!B19</f>
        <v>41698</v>
      </c>
      <c r="B19" s="16">
        <f>Main!C19/Main!C18-1</f>
        <v>1.5136847663469233E-2</v>
      </c>
      <c r="C19" s="16">
        <f>Main!D19/Main!D18-1</f>
        <v>4.6521672652668267E-2</v>
      </c>
      <c r="D19" s="16">
        <f>Main!E19/Main!E18-1</f>
        <v>2.4779492093056632E-2</v>
      </c>
      <c r="E19" s="16">
        <f>Main!F19/Main!F18-1</f>
        <v>1.8741299691283686E-2</v>
      </c>
      <c r="F19" s="16">
        <f>Main!G19/Main!G18-1</f>
        <v>3.1098043436798228E-2</v>
      </c>
      <c r="G19" s="16">
        <f>Main!H19/Main!H18-1</f>
        <v>-4.5840410015335342E-3</v>
      </c>
      <c r="H19" s="16">
        <f>Main!I19/Main!I18-1</f>
        <v>1.70805605150679E-2</v>
      </c>
      <c r="I19" s="16">
        <f>Main!J19/Main!J18-1</f>
        <v>3.2400322792755176E-2</v>
      </c>
      <c r="J19" s="16">
        <f>Main!K19/Main!K18-1</f>
        <v>1.6639935846030518E-2</v>
      </c>
      <c r="K19" s="16">
        <f>Main!L19/Main!L18-1</f>
        <v>3.442851133538305E-2</v>
      </c>
      <c r="L19" s="21"/>
    </row>
    <row r="20" spans="1:12" x14ac:dyDescent="0.35">
      <c r="A20" s="19">
        <f>Main!B20</f>
        <v>41729</v>
      </c>
      <c r="B20" s="16">
        <f>Main!C20/Main!C19-1</f>
        <v>5.1148677936714293E-3</v>
      </c>
      <c r="C20" s="16">
        <f>Main!D20/Main!D19-1</f>
        <v>-2.273487082853709E-2</v>
      </c>
      <c r="D20" s="16">
        <f>Main!E20/Main!E19-1</f>
        <v>1.840551776687116E-2</v>
      </c>
      <c r="E20" s="16">
        <f>Main!F20/Main!F19-1</f>
        <v>1.0301247192116003E-2</v>
      </c>
      <c r="F20" s="16">
        <f>Main!G20/Main!G19-1</f>
        <v>-9.8165082167478435E-4</v>
      </c>
      <c r="G20" s="16">
        <f>Main!H20/Main!H19-1</f>
        <v>-3.9794349428272646E-3</v>
      </c>
      <c r="H20" s="16">
        <f>Main!I20/Main!I19-1</f>
        <v>3.3172506609499663E-2</v>
      </c>
      <c r="I20" s="16">
        <f>Main!J20/Main!J19-1</f>
        <v>4.3704701950231684E-2</v>
      </c>
      <c r="J20" s="16">
        <f>Main!K20/Main!K19-1</f>
        <v>-1.8536777755866485E-3</v>
      </c>
      <c r="K20" s="16">
        <f>Main!L20/Main!L19-1</f>
        <v>5.0120673124605108E-3</v>
      </c>
      <c r="L20" s="21"/>
    </row>
    <row r="21" spans="1:12" x14ac:dyDescent="0.35">
      <c r="A21" s="19">
        <f>Main!B21</f>
        <v>41759</v>
      </c>
      <c r="B21" s="16">
        <f>Main!C21/Main!C20-1</f>
        <v>9.4014145247542924E-3</v>
      </c>
      <c r="C21" s="16">
        <f>Main!D21/Main!D20-1</f>
        <v>2.5544068882589643E-2</v>
      </c>
      <c r="D21" s="16">
        <f>Main!E21/Main!E20-1</f>
        <v>3.7822537277159007E-2</v>
      </c>
      <c r="E21" s="16">
        <f>Main!F21/Main!F20-1</f>
        <v>1.2095214567160006E-2</v>
      </c>
      <c r="F21" s="16">
        <f>Main!G21/Main!G20-1</f>
        <v>-1.2964657010392622E-2</v>
      </c>
      <c r="G21" s="16">
        <f>Main!H21/Main!H20-1</f>
        <v>-3.3718805587873435E-2</v>
      </c>
      <c r="H21" s="16">
        <f>Main!I21/Main!I20-1</f>
        <v>3.4290480530112522E-3</v>
      </c>
      <c r="I21" s="16">
        <f>Main!J21/Main!J20-1</f>
        <v>3.8611216669394377E-2</v>
      </c>
      <c r="J21" s="16">
        <f>Main!K21/Main!K20-1</f>
        <v>-6.361624782677433E-3</v>
      </c>
      <c r="K21" s="16">
        <f>Main!L21/Main!L20-1</f>
        <v>5.7897403169882011E-3</v>
      </c>
      <c r="L21" s="21"/>
    </row>
    <row r="22" spans="1:12" x14ac:dyDescent="0.35">
      <c r="A22" s="19">
        <f>Main!B22</f>
        <v>41789</v>
      </c>
      <c r="B22" s="16">
        <f>Main!C22/Main!C21-1</f>
        <v>1.2048192771084265E-2</v>
      </c>
      <c r="C22" s="16">
        <f>Main!D22/Main!D21-1</f>
        <v>4.7755197466585964E-2</v>
      </c>
      <c r="D22" s="16">
        <f>Main!E22/Main!E21-1</f>
        <v>1.7572549288706441E-2</v>
      </c>
      <c r="E22" s="16">
        <f>Main!F22/Main!F21-1</f>
        <v>-1.4793482977633055E-3</v>
      </c>
      <c r="F22" s="16">
        <f>Main!G22/Main!G21-1</f>
        <v>2.4548161163126414E-2</v>
      </c>
      <c r="G22" s="16">
        <f>Main!H22/Main!H21-1</f>
        <v>3.6313850053591334E-2</v>
      </c>
      <c r="H22" s="16">
        <f>Main!I22/Main!I21-1</f>
        <v>3.2074668144430829E-2</v>
      </c>
      <c r="I22" s="16">
        <f>Main!J22/Main!J21-1</f>
        <v>-1.8007034561221213E-2</v>
      </c>
      <c r="J22" s="16">
        <f>Main!K22/Main!K21-1</f>
        <v>3.4636338330616079E-2</v>
      </c>
      <c r="K22" s="16">
        <f>Main!L22/Main!L21-1</f>
        <v>2.6561263270819646E-2</v>
      </c>
      <c r="L22" s="21"/>
    </row>
    <row r="23" spans="1:12" x14ac:dyDescent="0.35">
      <c r="A23" s="19">
        <f>Main!B23</f>
        <v>41820</v>
      </c>
      <c r="B23" s="16">
        <f>Main!C23/Main!C22-1</f>
        <v>1.2580209388720176E-2</v>
      </c>
      <c r="C23" s="16">
        <f>Main!D23/Main!D22-1</f>
        <v>6.6249562724955968E-3</v>
      </c>
      <c r="D23" s="16">
        <f>Main!E23/Main!E22-1</f>
        <v>-7.5600497882697404E-3</v>
      </c>
      <c r="E23" s="16">
        <f>Main!F23/Main!F22-1</f>
        <v>7.1336151551666394E-3</v>
      </c>
      <c r="F23" s="16">
        <f>Main!G23/Main!G22-1</f>
        <v>0</v>
      </c>
      <c r="G23" s="16">
        <f>Main!H23/Main!H22-1</f>
        <v>4.7740988641150617E-2</v>
      </c>
      <c r="H23" s="16">
        <f>Main!I23/Main!I22-1</f>
        <v>4.426270259520737E-2</v>
      </c>
      <c r="I23" s="16">
        <f>Main!J23/Main!J22-1</f>
        <v>5.5857512146632704E-2</v>
      </c>
      <c r="J23" s="16">
        <f>Main!K23/Main!K22-1</f>
        <v>2.4483050196018263E-2</v>
      </c>
      <c r="K23" s="16">
        <f>Main!L23/Main!L22-1</f>
        <v>1.2173946289351756E-2</v>
      </c>
      <c r="L23" s="21"/>
    </row>
    <row r="24" spans="1:12" x14ac:dyDescent="0.35">
      <c r="A24" s="19">
        <f>Main!B24</f>
        <v>41851</v>
      </c>
      <c r="B24" s="16">
        <f>Main!C24/Main!C23-1</f>
        <v>3.5687484365880096E-2</v>
      </c>
      <c r="C24" s="16">
        <f>Main!D24/Main!D23-1</f>
        <v>6.1200211065187249E-2</v>
      </c>
      <c r="D24" s="16">
        <f>Main!E24/Main!E23-1</f>
        <v>4.2893941663862734E-2</v>
      </c>
      <c r="E24" s="16">
        <f>Main!F24/Main!F23-1</f>
        <v>-3.8222682060345958E-3</v>
      </c>
      <c r="F24" s="16">
        <f>Main!G24/Main!G23-1</f>
        <v>3.4256781744218756E-2</v>
      </c>
      <c r="G24" s="16">
        <f>Main!H24/Main!H23-1</f>
        <v>2.0980744233501714E-2</v>
      </c>
      <c r="H24" s="16">
        <f>Main!I24/Main!I23-1</f>
        <v>5.2084573158828196E-3</v>
      </c>
      <c r="I24" s="16">
        <f>Main!J24/Main!J23-1</f>
        <v>6.0942784358877233E-3</v>
      </c>
      <c r="J24" s="16">
        <f>Main!K24/Main!K23-1</f>
        <v>2.3260176327143167E-2</v>
      </c>
      <c r="K24" s="16">
        <f>Main!L24/Main!L23-1</f>
        <v>4.1556495681297267E-2</v>
      </c>
      <c r="L24" s="21"/>
    </row>
    <row r="25" spans="1:12" x14ac:dyDescent="0.35">
      <c r="A25" s="19">
        <f>Main!B25</f>
        <v>41880</v>
      </c>
      <c r="B25" s="16">
        <f>Main!C25/Main!C24-1</f>
        <v>1.795346590451663E-2</v>
      </c>
      <c r="C25" s="16">
        <f>Main!D25/Main!D24-1</f>
        <v>-9.4223947608211844E-3</v>
      </c>
      <c r="D25" s="16">
        <f>Main!E25/Main!E24-1</f>
        <v>-1.1227706050444652E-2</v>
      </c>
      <c r="E25" s="16">
        <f>Main!F25/Main!F24-1</f>
        <v>-1.6046702796360668E-3</v>
      </c>
      <c r="F25" s="16">
        <f>Main!G25/Main!G24-1</f>
        <v>-2.1199772139695927E-2</v>
      </c>
      <c r="G25" s="16">
        <f>Main!H25/Main!H24-1</f>
        <v>-1.1725085076381703E-2</v>
      </c>
      <c r="H25" s="16">
        <f>Main!I25/Main!I24-1</f>
        <v>3.2689675424013798E-2</v>
      </c>
      <c r="I25" s="16">
        <f>Main!J25/Main!J24-1</f>
        <v>4.8807088599817305E-2</v>
      </c>
      <c r="J25" s="16">
        <f>Main!K25/Main!K24-1</f>
        <v>-2.0164986251146599E-3</v>
      </c>
      <c r="K25" s="16">
        <f>Main!L25/Main!L24-1</f>
        <v>3.5963613285381335E-3</v>
      </c>
      <c r="L25" s="21"/>
    </row>
    <row r="26" spans="1:12" x14ac:dyDescent="0.35">
      <c r="A26" s="19">
        <f>Main!B26</f>
        <v>41912</v>
      </c>
      <c r="B26" s="16">
        <f>Main!C26/Main!C25-1</f>
        <v>1.1072445428661482E-3</v>
      </c>
      <c r="C26" s="16">
        <f>Main!D26/Main!D25-1</f>
        <v>-7.152445492470394E-2</v>
      </c>
      <c r="D26" s="16">
        <f>Main!E26/Main!E25-1</f>
        <v>-2.0234808809230453E-2</v>
      </c>
      <c r="E26" s="16">
        <f>Main!F26/Main!F25-1</f>
        <v>-5.3813273118999971E-3</v>
      </c>
      <c r="F26" s="16">
        <f>Main!G26/Main!G25-1</f>
        <v>-4.465017996884113E-2</v>
      </c>
      <c r="G26" s="16">
        <f>Main!H26/Main!H25-1</f>
        <v>4.841796467735171E-2</v>
      </c>
      <c r="H26" s="16">
        <f>Main!I26/Main!I25-1</f>
        <v>-5.3536293965758319E-2</v>
      </c>
      <c r="I26" s="16">
        <f>Main!J26/Main!J25-1</f>
        <v>1.8965588788833809E-2</v>
      </c>
      <c r="J26" s="16">
        <f>Main!K26/Main!K25-1</f>
        <v>-2.7149155033063921E-2</v>
      </c>
      <c r="K26" s="16">
        <f>Main!L26/Main!L25-1</f>
        <v>-4.4167068176342972E-2</v>
      </c>
      <c r="L26" s="21"/>
    </row>
    <row r="27" spans="1:12" x14ac:dyDescent="0.35">
      <c r="A27" s="19">
        <f>Main!B27</f>
        <v>41943</v>
      </c>
      <c r="B27" s="16">
        <f>Main!C27/Main!C26-1</f>
        <v>6.7151208721758504E-3</v>
      </c>
      <c r="C27" s="16">
        <f>Main!D27/Main!D26-1</f>
        <v>6.6634419596187433E-2</v>
      </c>
      <c r="D27" s="16">
        <f>Main!E27/Main!E26-1</f>
        <v>-3.6998277708294447E-3</v>
      </c>
      <c r="E27" s="16">
        <f>Main!F27/Main!F26-1</f>
        <v>4.2083974630651166E-3</v>
      </c>
      <c r="F27" s="16">
        <f>Main!G27/Main!G26-1</f>
        <v>-1.9175401502541711E-2</v>
      </c>
      <c r="G27" s="16">
        <f>Main!H27/Main!H26-1</f>
        <v>8.6510233967918015E-3</v>
      </c>
      <c r="H27" s="16">
        <f>Main!I27/Main!I26-1</f>
        <v>2.491204946551262E-2</v>
      </c>
      <c r="I27" s="16">
        <f>Main!J27/Main!J26-1</f>
        <v>-6.4201996730017807E-4</v>
      </c>
      <c r="J27" s="16">
        <f>Main!K27/Main!K26-1</f>
        <v>1.8503832936822562E-2</v>
      </c>
      <c r="K27" s="16">
        <f>Main!L27/Main!L26-1</f>
        <v>2.7642220072901846E-2</v>
      </c>
      <c r="L27" s="21"/>
    </row>
    <row r="28" spans="1:12" x14ac:dyDescent="0.35">
      <c r="A28" s="19">
        <f>Main!B28</f>
        <v>41971</v>
      </c>
      <c r="B28" s="16">
        <f>Main!C28/Main!C27-1</f>
        <v>1.0594051636192425E-2</v>
      </c>
      <c r="C28" s="16">
        <f>Main!D28/Main!D27-1</f>
        <v>6.8359880834456543E-3</v>
      </c>
      <c r="D28" s="16">
        <f>Main!E28/Main!E27-1</f>
        <v>2.6504102532195706E-2</v>
      </c>
      <c r="E28" s="16">
        <f>Main!F28/Main!F27-1</f>
        <v>-2.0546575940885159E-2</v>
      </c>
      <c r="F28" s="16">
        <f>Main!G28/Main!G27-1</f>
        <v>1.030833266445752E-2</v>
      </c>
      <c r="G28" s="16">
        <f>Main!H28/Main!H27-1</f>
        <v>6.1944787152792502E-2</v>
      </c>
      <c r="H28" s="16">
        <f>Main!I28/Main!I27-1</f>
        <v>3.1899653439366071E-2</v>
      </c>
      <c r="I28" s="16">
        <f>Main!J28/Main!J27-1</f>
        <v>2.1444777779509039E-2</v>
      </c>
      <c r="J28" s="16">
        <f>Main!K28/Main!K27-1</f>
        <v>8.4906010159060408E-3</v>
      </c>
      <c r="K28" s="16">
        <f>Main!L28/Main!L27-1</f>
        <v>3.7187257616029257E-3</v>
      </c>
      <c r="L28" s="21"/>
    </row>
    <row r="29" spans="1:12" x14ac:dyDescent="0.35">
      <c r="A29" s="19">
        <f>Main!B29</f>
        <v>42004</v>
      </c>
      <c r="B29" s="16">
        <f>Main!C29/Main!C28-1</f>
        <v>-1.560801366671849E-2</v>
      </c>
      <c r="C29" s="16">
        <f>Main!D29/Main!D28-1</f>
        <v>-4.1237881807777876E-2</v>
      </c>
      <c r="D29" s="16">
        <f>Main!E29/Main!E28-1</f>
        <v>1.0544249083001223E-2</v>
      </c>
      <c r="E29" s="16">
        <f>Main!F29/Main!F28-1</f>
        <v>-3.0059064840293082E-2</v>
      </c>
      <c r="F29" s="16">
        <f>Main!G29/Main!G28-1</f>
        <v>-3.1806832368630023E-2</v>
      </c>
      <c r="G29" s="16">
        <f>Main!H29/Main!H28-1</f>
        <v>-4.2967552725390323E-3</v>
      </c>
      <c r="H29" s="16">
        <f>Main!I29/Main!I28-1</f>
        <v>-1.0629816635663314E-3</v>
      </c>
      <c r="I29" s="16">
        <f>Main!J29/Main!J28-1</f>
        <v>-6.9369330255884432E-2</v>
      </c>
      <c r="J29" s="16">
        <f>Main!K29/Main!K28-1</f>
        <v>-3.1617647058823639E-3</v>
      </c>
      <c r="K29" s="16">
        <f>Main!L29/Main!L28-1</f>
        <v>-7.08307880268777E-3</v>
      </c>
      <c r="L29" s="21"/>
    </row>
    <row r="30" spans="1:12" x14ac:dyDescent="0.35">
      <c r="A30" s="19">
        <f>Main!B30</f>
        <v>42034</v>
      </c>
      <c r="B30" s="16">
        <f>Main!C30/Main!C29-1</f>
        <v>2.7766821803265618E-2</v>
      </c>
      <c r="C30" s="16">
        <f>Main!D30/Main!D29-1</f>
        <v>5.5109645994654954E-2</v>
      </c>
      <c r="D30" s="16">
        <f>Main!E30/Main!E29-1</f>
        <v>-7.1230222783591479E-4</v>
      </c>
      <c r="E30" s="16">
        <f>Main!F30/Main!F29-1</f>
        <v>1.0893087708450766E-2</v>
      </c>
      <c r="F30" s="16">
        <f>Main!G30/Main!G29-1</f>
        <v>1.8892438140452494E-2</v>
      </c>
      <c r="G30" s="16">
        <f>Main!H30/Main!H29-1</f>
        <v>2.6139574984431757E-3</v>
      </c>
      <c r="H30" s="16">
        <f>Main!I30/Main!I29-1</f>
        <v>7.4625496509526101E-3</v>
      </c>
      <c r="I30" s="16">
        <f>Main!J30/Main!J29-1</f>
        <v>2.8669668378508373E-2</v>
      </c>
      <c r="J30" s="16">
        <f>Main!K30/Main!K29-1</f>
        <v>4.1012023308991674E-2</v>
      </c>
      <c r="K30" s="16">
        <f>Main!L30/Main!L29-1</f>
        <v>2.6747179933616527E-2</v>
      </c>
      <c r="L30" s="21"/>
    </row>
    <row r="31" spans="1:12" x14ac:dyDescent="0.35">
      <c r="A31" s="19">
        <f>Main!B31</f>
        <v>42062</v>
      </c>
      <c r="B31" s="16">
        <f>Main!C31/Main!C30-1</f>
        <v>2.1106761838974641E-2</v>
      </c>
      <c r="C31" s="16">
        <f>Main!D31/Main!D30-1</f>
        <v>-4.4203088431352677E-3</v>
      </c>
      <c r="D31" s="16">
        <f>Main!E31/Main!E30-1</f>
        <v>4.9830006396460735E-3</v>
      </c>
      <c r="E31" s="16">
        <f>Main!F31/Main!F30-1</f>
        <v>2.73054821698413E-2</v>
      </c>
      <c r="F31" s="16">
        <f>Main!G31/Main!G30-1</f>
        <v>9.1656040574095154E-3</v>
      </c>
      <c r="G31" s="16">
        <f>Main!H31/Main!H30-1</f>
        <v>7.9460838081989005E-2</v>
      </c>
      <c r="H31" s="16">
        <f>Main!I31/Main!I30-1</f>
        <v>3.3066392289516466E-2</v>
      </c>
      <c r="I31" s="16">
        <f>Main!J31/Main!J30-1</f>
        <v>-5.1456104804734615E-3</v>
      </c>
      <c r="J31" s="16">
        <f>Main!K31/Main!K30-1</f>
        <v>4.8855664989725822E-2</v>
      </c>
      <c r="K31" s="16">
        <f>Main!L31/Main!L30-1</f>
        <v>3.0625329562341097E-2</v>
      </c>
      <c r="L31" s="21"/>
    </row>
    <row r="32" spans="1:12" x14ac:dyDescent="0.35">
      <c r="A32" s="19">
        <f>Main!B32</f>
        <v>42094</v>
      </c>
      <c r="B32" s="16">
        <f>Main!C32/Main!C31-1</f>
        <v>1.1425135297654876E-2</v>
      </c>
      <c r="C32" s="16">
        <f>Main!D32/Main!D31-1</f>
        <v>8.8743180956480927E-3</v>
      </c>
      <c r="D32" s="16">
        <f>Main!E32/Main!E31-1</f>
        <v>1.040687322058953E-2</v>
      </c>
      <c r="E32" s="16">
        <f>Main!F32/Main!F31-1</f>
        <v>3.5698114529159053E-3</v>
      </c>
      <c r="F32" s="16">
        <f>Main!G32/Main!G31-1</f>
        <v>2.3709136510892348E-2</v>
      </c>
      <c r="G32" s="16">
        <f>Main!H32/Main!H31-1</f>
        <v>1.8555289688522381E-2</v>
      </c>
      <c r="H32" s="16">
        <f>Main!I32/Main!I31-1</f>
        <v>-1.1105626850937855E-2</v>
      </c>
      <c r="I32" s="16">
        <f>Main!J32/Main!J31-1</f>
        <v>-1.0638913906729885E-2</v>
      </c>
      <c r="J32" s="16">
        <f>Main!K32/Main!K31-1</f>
        <v>1.3173450430670419E-2</v>
      </c>
      <c r="K32" s="16">
        <f>Main!L32/Main!L31-1</f>
        <v>6.5581776638237166E-3</v>
      </c>
      <c r="L32" s="21"/>
    </row>
    <row r="33" spans="1:12" x14ac:dyDescent="0.35">
      <c r="A33" s="19">
        <f>Main!B33</f>
        <v>42124</v>
      </c>
      <c r="B33" s="16">
        <f>Main!C33/Main!C32-1</f>
        <v>6.4655172413792927E-2</v>
      </c>
      <c r="C33" s="16">
        <f>Main!D33/Main!D32-1</f>
        <v>9.1049170380364419E-2</v>
      </c>
      <c r="D33" s="16">
        <f>Main!E33/Main!E32-1</f>
        <v>3.4211877979244854E-2</v>
      </c>
      <c r="E33" s="16">
        <f>Main!F33/Main!F32-1</f>
        <v>-2.1761456546882663E-3</v>
      </c>
      <c r="F33" s="16">
        <f>Main!G33/Main!G32-1</f>
        <v>3.0443247898465531E-2</v>
      </c>
      <c r="G33" s="16">
        <f>Main!H33/Main!H32-1</f>
        <v>3.3213989838422942E-2</v>
      </c>
      <c r="H33" s="16">
        <f>Main!I33/Main!I32-1</f>
        <v>2.2991015722485519E-2</v>
      </c>
      <c r="I33" s="16">
        <f>Main!J33/Main!J32-1</f>
        <v>1.4206583246991311E-2</v>
      </c>
      <c r="J33" s="16">
        <f>Main!K33/Main!K32-1</f>
        <v>1.2635439239873314E-2</v>
      </c>
      <c r="K33" s="16">
        <f>Main!L33/Main!L32-1</f>
        <v>4.1397355698417959E-2</v>
      </c>
      <c r="L33" s="21"/>
    </row>
    <row r="34" spans="1:12" x14ac:dyDescent="0.35">
      <c r="A34" s="19">
        <f>Main!B34</f>
        <v>42153</v>
      </c>
      <c r="B34" s="16">
        <f>Main!C34/Main!C33-1</f>
        <v>3.9089766857462127E-2</v>
      </c>
      <c r="C34" s="16">
        <f>Main!D34/Main!D33-1</f>
        <v>-5.0469001463556706E-3</v>
      </c>
      <c r="D34" s="16">
        <f>Main!E34/Main!E33-1</f>
        <v>-3.6579045033336977E-2</v>
      </c>
      <c r="E34" s="16">
        <f>Main!F34/Main!F33-1</f>
        <v>-3.6058406924892927E-2</v>
      </c>
      <c r="F34" s="16">
        <f>Main!G34/Main!G33-1</f>
        <v>-2.5157833115684203E-2</v>
      </c>
      <c r="G34" s="16">
        <f>Main!H34/Main!H33-1</f>
        <v>5.0490035835219604E-2</v>
      </c>
      <c r="H34" s="16">
        <f>Main!I34/Main!I33-1</f>
        <v>3.3979377131876376E-4</v>
      </c>
      <c r="I34" s="16">
        <f>Main!J34/Main!J33-1</f>
        <v>-1.8707883931553537E-2</v>
      </c>
      <c r="J34" s="16">
        <f>Main!K34/Main!K33-1</f>
        <v>6.4858102324354405E-3</v>
      </c>
      <c r="K34" s="16">
        <f>Main!L34/Main!L33-1</f>
        <v>-1.2568360566630132E-2</v>
      </c>
      <c r="L34" s="21"/>
    </row>
    <row r="35" spans="1:12" x14ac:dyDescent="0.35">
      <c r="A35" s="19">
        <f>Main!B35</f>
        <v>42185</v>
      </c>
      <c r="B35" s="16">
        <f>Main!C35/Main!C34-1</f>
        <v>-1.5786645169958535E-2</v>
      </c>
      <c r="C35" s="16">
        <f>Main!D35/Main!D34-1</f>
        <v>-2.7610398922981227E-2</v>
      </c>
      <c r="D35" s="16">
        <f>Main!E35/Main!E34-1</f>
        <v>-1.5009526719404032E-2</v>
      </c>
      <c r="E35" s="16">
        <f>Main!F35/Main!F34-1</f>
        <v>-2.4324821632660365E-2</v>
      </c>
      <c r="F35" s="16">
        <f>Main!G35/Main!G34-1</f>
        <v>-3.629103782649179E-2</v>
      </c>
      <c r="G35" s="16">
        <f>Main!H35/Main!H34-1</f>
        <v>-3.0847825471967627E-2</v>
      </c>
      <c r="H35" s="16">
        <f>Main!I35/Main!I34-1</f>
        <v>-2.6560234116770887E-2</v>
      </c>
      <c r="I35" s="16">
        <f>Main!J35/Main!J34-1</f>
        <v>7.5502389949699822E-3</v>
      </c>
      <c r="J35" s="16">
        <f>Main!K35/Main!K34-1</f>
        <v>-3.1107912727748488E-2</v>
      </c>
      <c r="K35" s="16">
        <f>Main!L35/Main!L34-1</f>
        <v>-3.7460399487720952E-2</v>
      </c>
      <c r="L35" s="21"/>
    </row>
    <row r="36" spans="1:12" x14ac:dyDescent="0.35">
      <c r="A36" s="19">
        <f>Main!B36</f>
        <v>42216</v>
      </c>
      <c r="B36" s="16">
        <f>Main!C36/Main!C35-1</f>
        <v>-5.0849771346665684E-2</v>
      </c>
      <c r="C36" s="16">
        <f>Main!D36/Main!D35-1</f>
        <v>-1.6697706132364543E-2</v>
      </c>
      <c r="D36" s="16">
        <f>Main!E36/Main!E35-1</f>
        <v>-3.2316787657141188E-2</v>
      </c>
      <c r="E36" s="16">
        <f>Main!F36/Main!F35-1</f>
        <v>9.9156650508001043E-3</v>
      </c>
      <c r="F36" s="16">
        <f>Main!G36/Main!G35-1</f>
        <v>-3.5333907244898599E-2</v>
      </c>
      <c r="G36" s="16">
        <f>Main!H36/Main!H35-1</f>
        <v>1.7268879007145577E-2</v>
      </c>
      <c r="H36" s="16">
        <f>Main!I36/Main!I35-1</f>
        <v>-5.1465127723348103E-2</v>
      </c>
      <c r="I36" s="16">
        <f>Main!J36/Main!J35-1</f>
        <v>-3.6661061531468753E-2</v>
      </c>
      <c r="J36" s="16">
        <f>Main!K36/Main!K35-1</f>
        <v>-1.0735989196488882E-2</v>
      </c>
      <c r="K36" s="16">
        <f>Main!L36/Main!L35-1</f>
        <v>-2.9333154371815939E-2</v>
      </c>
      <c r="L36" s="21"/>
    </row>
    <row r="37" spans="1:12" x14ac:dyDescent="0.35">
      <c r="A37" s="19">
        <f>Main!B37</f>
        <v>42247</v>
      </c>
      <c r="B37" s="16">
        <f>Main!C37/Main!C36-1</f>
        <v>-7.2199050769451989E-2</v>
      </c>
      <c r="C37" s="16">
        <f>Main!D37/Main!D36-1</f>
        <v>-0.12877905149993718</v>
      </c>
      <c r="D37" s="16">
        <f>Main!E37/Main!E36-1</f>
        <v>-8.9089396932092724E-2</v>
      </c>
      <c r="E37" s="16">
        <f>Main!F37/Main!F36-1</f>
        <v>-6.8622964272187836E-2</v>
      </c>
      <c r="F37" s="16">
        <f>Main!G37/Main!G36-1</f>
        <v>-4.7430327266078098E-2</v>
      </c>
      <c r="G37" s="16">
        <f>Main!H37/Main!H36-1</f>
        <v>-7.872016389386538E-2</v>
      </c>
      <c r="H37" s="16">
        <f>Main!I37/Main!I36-1</f>
        <v>-5.1521983153009598E-2</v>
      </c>
      <c r="I37" s="16">
        <f>Main!J37/Main!J36-1</f>
        <v>-4.2119701841189849E-2</v>
      </c>
      <c r="J37" s="16">
        <f>Main!K37/Main!K36-1</f>
        <v>-5.5729984301412849E-2</v>
      </c>
      <c r="K37" s="16">
        <f>Main!L37/Main!L36-1</f>
        <v>-8.2506425382892656E-2</v>
      </c>
      <c r="L37" s="21"/>
    </row>
    <row r="38" spans="1:12" x14ac:dyDescent="0.35">
      <c r="A38" s="19">
        <f>Main!B38</f>
        <v>42277</v>
      </c>
      <c r="B38" s="16">
        <f>Main!C38/Main!C37-1</f>
        <v>4.960471244768172E-3</v>
      </c>
      <c r="C38" s="16">
        <f>Main!D38/Main!D37-1</f>
        <v>-2.1596766957395541E-2</v>
      </c>
      <c r="D38" s="16">
        <f>Main!E38/Main!E37-1</f>
        <v>-3.6396321805818199E-2</v>
      </c>
      <c r="E38" s="16">
        <f>Main!F38/Main!F37-1</f>
        <v>1.2786734327919769E-2</v>
      </c>
      <c r="F38" s="16">
        <f>Main!G38/Main!G37-1</f>
        <v>1.9752792765724836E-2</v>
      </c>
      <c r="G38" s="16">
        <f>Main!H38/Main!H37-1</f>
        <v>-7.8929320911656831E-2</v>
      </c>
      <c r="H38" s="16">
        <f>Main!I38/Main!I37-1</f>
        <v>-1.4848186492426696E-2</v>
      </c>
      <c r="I38" s="16">
        <f>Main!J38/Main!J37-1</f>
        <v>-4.0385076081192794E-2</v>
      </c>
      <c r="J38" s="16">
        <f>Main!K38/Main!K37-1</f>
        <v>-3.4298312190538138E-2</v>
      </c>
      <c r="K38" s="16">
        <f>Main!L38/Main!L37-1</f>
        <v>-1.7616916433500052E-2</v>
      </c>
      <c r="L38" s="21"/>
    </row>
    <row r="39" spans="1:12" x14ac:dyDescent="0.35">
      <c r="A39" s="19">
        <f>Main!B39</f>
        <v>42307</v>
      </c>
      <c r="B39" s="16">
        <f>Main!C39/Main!C38-1</f>
        <v>3.1698287829708516E-2</v>
      </c>
      <c r="C39" s="16">
        <f>Main!D39/Main!D38-1</f>
        <v>8.5690174757704574E-2</v>
      </c>
      <c r="D39" s="16">
        <f>Main!E39/Main!E38-1</f>
        <v>7.8502125245712984E-2</v>
      </c>
      <c r="E39" s="16">
        <f>Main!F39/Main!F38-1</f>
        <v>3.25558700107349E-2</v>
      </c>
      <c r="F39" s="16">
        <f>Main!G39/Main!G38-1</f>
        <v>7.031945345285151E-2</v>
      </c>
      <c r="G39" s="16">
        <f>Main!H39/Main!H38-1</f>
        <v>0.10926544927421578</v>
      </c>
      <c r="H39" s="16">
        <f>Main!I39/Main!I38-1</f>
        <v>4.0859900260453497E-2</v>
      </c>
      <c r="I39" s="16">
        <f>Main!J39/Main!J38-1</f>
        <v>3.2201286087950587E-2</v>
      </c>
      <c r="J39" s="16">
        <f>Main!K39/Main!K38-1</f>
        <v>6.8750000000000089E-2</v>
      </c>
      <c r="K39" s="16">
        <f>Main!L39/Main!L38-1</f>
        <v>6.0081843376989852E-2</v>
      </c>
      <c r="L39" s="21"/>
    </row>
    <row r="40" spans="1:12" x14ac:dyDescent="0.35">
      <c r="A40" s="19">
        <f>Main!B40</f>
        <v>42338</v>
      </c>
      <c r="B40" s="16">
        <f>Main!C40/Main!C39-1</f>
        <v>-7.4755176796115208E-5</v>
      </c>
      <c r="C40" s="16">
        <f>Main!D40/Main!D39-1</f>
        <v>-3.1051209524031287E-2</v>
      </c>
      <c r="D40" s="16">
        <f>Main!E40/Main!E39-1</f>
        <v>-4.8403006524966208E-2</v>
      </c>
      <c r="E40" s="16">
        <f>Main!F40/Main!F39-1</f>
        <v>6.4295570599559593E-3</v>
      </c>
      <c r="F40" s="16">
        <f>Main!G40/Main!G39-1</f>
        <v>-1.9848635752778176E-2</v>
      </c>
      <c r="G40" s="16">
        <f>Main!H40/Main!H39-1</f>
        <v>1.1383904819696422E-2</v>
      </c>
      <c r="H40" s="16">
        <f>Main!I40/Main!I39-1</f>
        <v>-2.8339904272808081E-2</v>
      </c>
      <c r="I40" s="16">
        <f>Main!J40/Main!J39-1</f>
        <v>-2.8047148340636596E-2</v>
      </c>
      <c r="J40" s="16">
        <f>Main!K40/Main!K39-1</f>
        <v>-1.1906012536330723E-2</v>
      </c>
      <c r="K40" s="16">
        <f>Main!L40/Main!L39-1</f>
        <v>-2.3202330615121336E-2</v>
      </c>
      <c r="L40" s="21"/>
    </row>
    <row r="41" spans="1:12" x14ac:dyDescent="0.35">
      <c r="A41" s="19">
        <f>Main!B41</f>
        <v>42369</v>
      </c>
      <c r="B41" s="16">
        <f>Main!C41/Main!C40-1</f>
        <v>6.4294258373207569E-3</v>
      </c>
      <c r="C41" s="16">
        <f>Main!D41/Main!D40-1</f>
        <v>7.7227445945164952E-3</v>
      </c>
      <c r="D41" s="16">
        <f>Main!E41/Main!E40-1</f>
        <v>1.3438034263295817E-2</v>
      </c>
      <c r="E41" s="16">
        <f>Main!F41/Main!F40-1</f>
        <v>1.3828742534249816E-2</v>
      </c>
      <c r="F41" s="16">
        <f>Main!G41/Main!G40-1</f>
        <v>-5.9583481235592206E-3</v>
      </c>
      <c r="G41" s="16">
        <f>Main!H41/Main!H40-1</f>
        <v>-2.1044855313420707E-2</v>
      </c>
      <c r="H41" s="16">
        <f>Main!I41/Main!I40-1</f>
        <v>-1.5271975924178172E-3</v>
      </c>
      <c r="I41" s="16">
        <f>Main!J41/Main!J40-1</f>
        <v>-7.2842997596923365E-2</v>
      </c>
      <c r="J41" s="16">
        <f>Main!K41/Main!K40-1</f>
        <v>7.7612786617995422E-3</v>
      </c>
      <c r="K41" s="16">
        <f>Main!L41/Main!L40-1</f>
        <v>4.0582193435347858E-3</v>
      </c>
      <c r="L41" s="21"/>
    </row>
    <row r="42" spans="1:12" x14ac:dyDescent="0.35">
      <c r="A42" s="19">
        <f>Main!B42</f>
        <v>42398</v>
      </c>
      <c r="B42" s="16">
        <f>Main!C42/Main!C41-1</f>
        <v>-6.5740603179319623E-2</v>
      </c>
      <c r="C42" s="16">
        <f>Main!D42/Main!D41-1</f>
        <v>-8.9238394641895979E-2</v>
      </c>
      <c r="D42" s="16">
        <f>Main!E42/Main!E41-1</f>
        <v>-8.7216634996935549E-2</v>
      </c>
      <c r="E42" s="16">
        <f>Main!F42/Main!F41-1</f>
        <v>-8.2597603319782831E-3</v>
      </c>
      <c r="F42" s="16">
        <f>Main!G42/Main!G41-1</f>
        <v>-3.4869553103865081E-2</v>
      </c>
      <c r="G42" s="16">
        <f>Main!H42/Main!H41-1</f>
        <v>-7.6381070558423358E-2</v>
      </c>
      <c r="H42" s="16">
        <f>Main!I42/Main!I41-1</f>
        <v>-3.1645348168808596E-2</v>
      </c>
      <c r="I42" s="16">
        <f>Main!J42/Main!J41-1</f>
        <v>3.3812003751360731E-2</v>
      </c>
      <c r="J42" s="16">
        <f>Main!K42/Main!K41-1</f>
        <v>-7.557321704881137E-2</v>
      </c>
      <c r="K42" s="16">
        <f>Main!L42/Main!L41-1</f>
        <v>-6.6058041771855369E-2</v>
      </c>
      <c r="L42" s="21"/>
    </row>
    <row r="43" spans="1:12" x14ac:dyDescent="0.35">
      <c r="A43" s="19">
        <f>Main!B43</f>
        <v>42429</v>
      </c>
      <c r="B43" s="16">
        <f>Main!C43/Main!C42-1</f>
        <v>-7.3149399697861606E-3</v>
      </c>
      <c r="C43" s="16">
        <f>Main!D43/Main!D42-1</f>
        <v>-2.1489086348868147E-3</v>
      </c>
      <c r="D43" s="16">
        <f>Main!E43/Main!E42-1</f>
        <v>2.2047624626559736E-2</v>
      </c>
      <c r="E43" s="16">
        <f>Main!F43/Main!F42-1</f>
        <v>-7.7388020868081053E-3</v>
      </c>
      <c r="F43" s="16">
        <f>Main!G43/Main!G42-1</f>
        <v>7.192533426577441E-3</v>
      </c>
      <c r="G43" s="16">
        <f>Main!H43/Main!H42-1</f>
        <v>-9.3219640719768071E-2</v>
      </c>
      <c r="H43" s="16">
        <f>Main!I43/Main!I42-1</f>
        <v>3.7619367160481199E-2</v>
      </c>
      <c r="I43" s="16">
        <f>Main!J43/Main!J42-1</f>
        <v>4.1545917675318789E-2</v>
      </c>
      <c r="J43" s="16">
        <f>Main!K43/Main!K42-1</f>
        <v>-2.8949670940008443E-2</v>
      </c>
      <c r="K43" s="16">
        <f>Main!L43/Main!L42-1</f>
        <v>-7.7348977152513765E-3</v>
      </c>
      <c r="L43" s="21"/>
    </row>
    <row r="44" spans="1:12" x14ac:dyDescent="0.35">
      <c r="A44" s="19">
        <f>Main!B44</f>
        <v>42460</v>
      </c>
      <c r="B44" s="16">
        <f>Main!C44/Main!C43-1</f>
        <v>5.534641569883858E-2</v>
      </c>
      <c r="C44" s="16">
        <f>Main!D44/Main!D43-1</f>
        <v>9.5229234982251665E-2</v>
      </c>
      <c r="D44" s="16">
        <f>Main!E44/Main!E43-1</f>
        <v>6.9791539797056545E-2</v>
      </c>
      <c r="E44" s="16">
        <f>Main!F44/Main!F43-1</f>
        <v>4.5719203410114595E-2</v>
      </c>
      <c r="F44" s="16">
        <f>Main!G44/Main!G43-1</f>
        <v>5.4743590002361397E-2</v>
      </c>
      <c r="G44" s="16">
        <f>Main!H44/Main!H43-1</f>
        <v>4.2853149530655221E-2</v>
      </c>
      <c r="H44" s="16">
        <f>Main!I44/Main!I43-1</f>
        <v>5.0403446457531142E-2</v>
      </c>
      <c r="I44" s="16">
        <f>Main!J44/Main!J43-1</f>
        <v>6.1607226624583289E-2</v>
      </c>
      <c r="J44" s="16">
        <f>Main!K44/Main!K43-1</f>
        <v>4.1017002272193182E-2</v>
      </c>
      <c r="K44" s="16">
        <f>Main!L44/Main!L43-1</f>
        <v>7.2773593265396563E-2</v>
      </c>
      <c r="L44" s="21"/>
    </row>
    <row r="45" spans="1:12" x14ac:dyDescent="0.35">
      <c r="A45" s="19">
        <f>Main!B45</f>
        <v>42489</v>
      </c>
      <c r="B45" s="16">
        <f>Main!C45/Main!C44-1</f>
        <v>8.2726168791742438E-3</v>
      </c>
      <c r="C45" s="16">
        <f>Main!D45/Main!D44-1</f>
        <v>9.5021200968632424E-3</v>
      </c>
      <c r="D45" s="16">
        <f>Main!E45/Main!E44-1</f>
        <v>3.484006319295796E-3</v>
      </c>
      <c r="E45" s="16">
        <f>Main!F45/Main!F44-1</f>
        <v>-2.4177350289968591E-2</v>
      </c>
      <c r="F45" s="16">
        <f>Main!G45/Main!G44-1</f>
        <v>-8.1024343662627896E-3</v>
      </c>
      <c r="G45" s="16">
        <f>Main!H45/Main!H44-1</f>
        <v>-3.7898943246034156E-3</v>
      </c>
      <c r="H45" s="16">
        <f>Main!I45/Main!I44-1</f>
        <v>-5.1086905043807751E-2</v>
      </c>
      <c r="I45" s="16">
        <f>Main!J45/Main!J44-1</f>
        <v>-6.9117160181653148E-4</v>
      </c>
      <c r="J45" s="16">
        <f>Main!K45/Main!K44-1</f>
        <v>1.7574229481052139E-2</v>
      </c>
      <c r="K45" s="16">
        <f>Main!L45/Main!L44-1</f>
        <v>8.3569953536377639E-4</v>
      </c>
      <c r="L45" s="21"/>
    </row>
    <row r="46" spans="1:12" x14ac:dyDescent="0.35">
      <c r="A46" s="19">
        <f>Main!B46</f>
        <v>42521</v>
      </c>
      <c r="B46" s="16">
        <f>Main!C46/Main!C45-1</f>
        <v>-6.7745577719232619E-3</v>
      </c>
      <c r="C46" s="16">
        <f>Main!D46/Main!D45-1</f>
        <v>-7.4740122451576463E-3</v>
      </c>
      <c r="D46" s="16">
        <f>Main!E46/Main!E45-1</f>
        <v>-2.0765390792886751E-2</v>
      </c>
      <c r="E46" s="16">
        <f>Main!F46/Main!F45-1</f>
        <v>-2.096543799448658E-2</v>
      </c>
      <c r="F46" s="16">
        <f>Main!G46/Main!G45-1</f>
        <v>-3.0810784739305763E-3</v>
      </c>
      <c r="G46" s="16">
        <f>Main!H46/Main!H45-1</f>
        <v>2.5778922587786912E-2</v>
      </c>
      <c r="H46" s="16">
        <f>Main!I46/Main!I45-1</f>
        <v>2.8862614354945748E-2</v>
      </c>
      <c r="I46" s="16">
        <f>Main!J46/Main!J45-1</f>
        <v>2.487166863118051E-2</v>
      </c>
      <c r="J46" s="16">
        <f>Main!K46/Main!K45-1</f>
        <v>9.097633136094796E-3</v>
      </c>
      <c r="K46" s="16">
        <f>Main!L46/Main!L45-1</f>
        <v>9.2075865870999696E-3</v>
      </c>
      <c r="L46" s="21"/>
    </row>
    <row r="47" spans="1:12" x14ac:dyDescent="0.35">
      <c r="A47" s="19">
        <f>Main!B47</f>
        <v>42551</v>
      </c>
      <c r="B47" s="16">
        <f>Main!C47/Main!C46-1</f>
        <v>-2.5009473285334538E-3</v>
      </c>
      <c r="C47" s="16">
        <f>Main!D47/Main!D46-1</f>
        <v>7.6260240919998612E-3</v>
      </c>
      <c r="D47" s="16">
        <f>Main!E47/Main!E46-1</f>
        <v>2.0623711486582597E-2</v>
      </c>
      <c r="E47" s="16">
        <f>Main!F47/Main!F46-1</f>
        <v>1.7489548534372013E-2</v>
      </c>
      <c r="F47" s="16">
        <f>Main!G47/Main!G46-1</f>
        <v>6.0147698595780508E-3</v>
      </c>
      <c r="G47" s="16">
        <f>Main!H47/Main!H46-1</f>
        <v>-9.7766510347341296E-2</v>
      </c>
      <c r="H47" s="16">
        <f>Main!I47/Main!I46-1</f>
        <v>3.3932261601001157E-2</v>
      </c>
      <c r="I47" s="16">
        <f>Main!J47/Main!J46-1</f>
        <v>2.6067290701807799E-3</v>
      </c>
      <c r="J47" s="16">
        <f>Main!K47/Main!K46-1</f>
        <v>-1.7774682987612755E-2</v>
      </c>
      <c r="K47" s="16">
        <f>Main!L47/Main!L46-1</f>
        <v>6.4753142619833337E-3</v>
      </c>
      <c r="L47" s="21"/>
    </row>
    <row r="48" spans="1:12" x14ac:dyDescent="0.35">
      <c r="A48" s="19">
        <f>Main!B48</f>
        <v>42580</v>
      </c>
      <c r="B48" s="16">
        <f>Main!C48/Main!C47-1</f>
        <v>2.0285670870688222E-2</v>
      </c>
      <c r="C48" s="16">
        <f>Main!D48/Main!D47-1</f>
        <v>6.8627635653590202E-2</v>
      </c>
      <c r="D48" s="16">
        <f>Main!E48/Main!E47-1</f>
        <v>1.8430069682562333E-4</v>
      </c>
      <c r="E48" s="16">
        <f>Main!F48/Main!F47-1</f>
        <v>1.2672762291785489E-3</v>
      </c>
      <c r="F48" s="16">
        <f>Main!G48/Main!G47-1</f>
        <v>3.1892750790633917E-2</v>
      </c>
      <c r="G48" s="16">
        <f>Main!H48/Main!H47-1</f>
        <v>6.3727746364463878E-2</v>
      </c>
      <c r="H48" s="16">
        <f>Main!I48/Main!I47-1</f>
        <v>5.5263886347535207E-2</v>
      </c>
      <c r="I48" s="16">
        <f>Main!J48/Main!J47-1</f>
        <v>6.3362261649684726E-2</v>
      </c>
      <c r="J48" s="16">
        <f>Main!K48/Main!K47-1</f>
        <v>5.4774075594194338E-2</v>
      </c>
      <c r="K48" s="16">
        <f>Main!L48/Main!L47-1</f>
        <v>4.513397363058691E-2</v>
      </c>
      <c r="L48" s="21"/>
    </row>
    <row r="49" spans="1:15" x14ac:dyDescent="0.35">
      <c r="A49" s="19">
        <f>Main!B49</f>
        <v>42613</v>
      </c>
      <c r="B49" s="16">
        <f>Main!C49/Main!C48-1</f>
        <v>4.222205674286994E-2</v>
      </c>
      <c r="C49" s="16">
        <f>Main!D49/Main!D48-1</f>
        <v>1.0284249815743163E-2</v>
      </c>
      <c r="D49" s="16">
        <f>Main!E49/Main!E48-1</f>
        <v>-5.6650894205523272E-3</v>
      </c>
      <c r="E49" s="16">
        <f>Main!F49/Main!F48-1</f>
        <v>1.9444848132538883E-2</v>
      </c>
      <c r="F49" s="16">
        <f>Main!G49/Main!G48-1</f>
        <v>2.7046223539610281E-2</v>
      </c>
      <c r="G49" s="16">
        <f>Main!H49/Main!H48-1</f>
        <v>1.3122950174836889E-2</v>
      </c>
      <c r="H49" s="16">
        <f>Main!I49/Main!I48-1</f>
        <v>1.2253245598434992E-2</v>
      </c>
      <c r="I49" s="16">
        <f>Main!J49/Main!J48-1</f>
        <v>2.9616985704310927E-2</v>
      </c>
      <c r="J49" s="16">
        <f>Main!K49/Main!K48-1</f>
        <v>2.7945806360323955E-2</v>
      </c>
      <c r="K49" s="16">
        <f>Main!L49/Main!L48-1</f>
        <v>2.2032786486962497E-2</v>
      </c>
      <c r="L49" s="21"/>
    </row>
    <row r="50" spans="1:15" x14ac:dyDescent="0.35">
      <c r="A50" s="19">
        <f>Main!B50</f>
        <v>42643</v>
      </c>
      <c r="B50" s="16">
        <f>Main!C50/Main!C49-1</f>
        <v>2.736496141754774E-2</v>
      </c>
      <c r="C50" s="16">
        <f>Main!D50/Main!D49-1</f>
        <v>3.6389715592794136E-2</v>
      </c>
      <c r="D50" s="16">
        <f>Main!E50/Main!E49-1</f>
        <v>1.6907675194660632E-2</v>
      </c>
      <c r="E50" s="16">
        <f>Main!F50/Main!F49-1</f>
        <v>-1.0269197074238012E-2</v>
      </c>
      <c r="F50" s="16">
        <f>Main!G50/Main!G49-1</f>
        <v>1.2433679479708637E-3</v>
      </c>
      <c r="G50" s="16">
        <f>Main!H50/Main!H49-1</f>
        <v>-5.3016803381293887E-3</v>
      </c>
      <c r="H50" s="16">
        <f>Main!I50/Main!I49-1</f>
        <v>1.6136966566524302E-2</v>
      </c>
      <c r="I50" s="16">
        <f>Main!J50/Main!J49-1</f>
        <v>-3.440613197640785E-2</v>
      </c>
      <c r="J50" s="16">
        <f>Main!K50/Main!K49-1</f>
        <v>1.8445232113974974E-2</v>
      </c>
      <c r="K50" s="16">
        <f>Main!L50/Main!L49-1</f>
        <v>1.1131019769000217E-2</v>
      </c>
      <c r="L50" s="21"/>
    </row>
    <row r="51" spans="1:15" x14ac:dyDescent="0.35">
      <c r="A51" s="19">
        <f>Main!B51</f>
        <v>42674</v>
      </c>
      <c r="B51" s="16">
        <f>Main!C51/Main!C50-1</f>
        <v>2.3715140134918933E-2</v>
      </c>
      <c r="C51" s="16">
        <f>Main!D51/Main!D50-1</f>
        <v>-1.1525417250087377E-2</v>
      </c>
      <c r="D51" s="16">
        <f>Main!E51/Main!E50-1</f>
        <v>-2.074094094208645E-2</v>
      </c>
      <c r="E51" s="16">
        <f>Main!F51/Main!F50-1</f>
        <v>1.2826959136000404E-2</v>
      </c>
      <c r="F51" s="16">
        <f>Main!G51/Main!G50-1</f>
        <v>1.0260909921540051E-3</v>
      </c>
      <c r="G51" s="16">
        <f>Main!H51/Main!H50-1</f>
        <v>5.1414385179542332E-2</v>
      </c>
      <c r="H51" s="16">
        <f>Main!I51/Main!I50-1</f>
        <v>2.1123838340177281E-2</v>
      </c>
      <c r="I51" s="16">
        <f>Main!J51/Main!J50-1</f>
        <v>-1.3060848560256799E-2</v>
      </c>
      <c r="J51" s="16">
        <f>Main!K51/Main!K50-1</f>
        <v>1.584727149856402E-2</v>
      </c>
      <c r="K51" s="16">
        <f>Main!L51/Main!L50-1</f>
        <v>-8.2313838775371906E-3</v>
      </c>
      <c r="L51" s="21"/>
    </row>
    <row r="52" spans="1:15" x14ac:dyDescent="0.35">
      <c r="A52" s="19">
        <f>Main!B52</f>
        <v>42704</v>
      </c>
      <c r="B52" s="16">
        <f>Main!C52/Main!C51-1</f>
        <v>1.6032608695652373E-2</v>
      </c>
      <c r="C52" s="16">
        <f>Main!D52/Main!D51-1</f>
        <v>-1.6119921869332643E-2</v>
      </c>
      <c r="D52" s="16">
        <f>Main!E52/Main!E51-1</f>
        <v>5.1249894366260262E-2</v>
      </c>
      <c r="E52" s="16">
        <f>Main!F52/Main!F51-1</f>
        <v>-2.8020685197155726E-2</v>
      </c>
      <c r="F52" s="16">
        <f>Main!G52/Main!G51-1</f>
        <v>-4.844487426064914E-3</v>
      </c>
      <c r="G52" s="16">
        <f>Main!H52/Main!H51-1</f>
        <v>5.8160649536433962E-2</v>
      </c>
      <c r="H52" s="16">
        <f>Main!I52/Main!I51-1</f>
        <v>-1.3279037576670927E-2</v>
      </c>
      <c r="I52" s="16">
        <f>Main!J52/Main!J51-1</f>
        <v>4.2967331285510557E-3</v>
      </c>
      <c r="J52" s="16">
        <f>Main!K52/Main!K51-1</f>
        <v>6.0537519957424291E-3</v>
      </c>
      <c r="K52" s="16">
        <f>Main!L52/Main!L51-1</f>
        <v>-6.2936689956798464E-3</v>
      </c>
      <c r="L52" s="21"/>
    </row>
    <row r="53" spans="1:15" x14ac:dyDescent="0.35">
      <c r="A53" s="19">
        <f>Main!B53</f>
        <v>42734</v>
      </c>
      <c r="B53" s="16">
        <f>Main!C53/Main!C52-1</f>
        <v>2.3401979138806261E-3</v>
      </c>
      <c r="C53" s="16">
        <f>Main!D53/Main!D52-1</f>
        <v>-6.4326007931798657E-2</v>
      </c>
      <c r="D53" s="16">
        <f>Main!E53/Main!E52-1</f>
        <v>-9.0095617959174978E-3</v>
      </c>
      <c r="E53" s="16">
        <f>Main!F53/Main!F52-1</f>
        <v>9.3612085775165443E-3</v>
      </c>
      <c r="F53" s="16">
        <f>Main!G53/Main!G52-1</f>
        <v>3.897914281918613E-2</v>
      </c>
      <c r="G53" s="16">
        <f>Main!H53/Main!H52-1</f>
        <v>3.3540163028093151E-2</v>
      </c>
      <c r="H53" s="16">
        <f>Main!I53/Main!I52-1</f>
        <v>-1.7631917631917293E-3</v>
      </c>
      <c r="I53" s="16">
        <f>Main!J53/Main!J52-1</f>
        <v>2.4385370248916516E-2</v>
      </c>
      <c r="J53" s="16">
        <f>Main!K53/Main!K52-1</f>
        <v>6.7777557362957985E-3</v>
      </c>
      <c r="K53" s="16">
        <f>Main!L53/Main!L52-1</f>
        <v>-1.5356723262900385E-3</v>
      </c>
      <c r="L53" s="21"/>
    </row>
    <row r="54" spans="1:15" x14ac:dyDescent="0.35">
      <c r="A54" s="19">
        <f>Main!B54</f>
        <v>42766</v>
      </c>
      <c r="B54" s="16">
        <f>Main!C54/Main!C53-1</f>
        <v>1.5676072310052636E-2</v>
      </c>
      <c r="C54" s="16">
        <f>Main!D54/Main!D53-1</f>
        <v>7.8047547572416498E-2</v>
      </c>
      <c r="D54" s="16">
        <f>Main!E54/Main!E53-1</f>
        <v>5.6866303951287778E-2</v>
      </c>
      <c r="E54" s="16">
        <f>Main!F54/Main!F53-1</f>
        <v>1.7979506209281348E-2</v>
      </c>
      <c r="F54" s="16">
        <f>Main!G54/Main!G53-1</f>
        <v>3.631169449903493E-2</v>
      </c>
      <c r="G54" s="16">
        <f>Main!H54/Main!H53-1</f>
        <v>1.1014472736252667E-3</v>
      </c>
      <c r="H54" s="16">
        <f>Main!I54/Main!I53-1</f>
        <v>2.0795998091873713E-2</v>
      </c>
      <c r="I54" s="16">
        <f>Main!J54/Main!J53-1</f>
        <v>2.000892742814675E-2</v>
      </c>
      <c r="J54" s="16">
        <f>Main!K54/Main!K53-1</f>
        <v>2.3184788676890777E-2</v>
      </c>
      <c r="K54" s="16">
        <f>Main!L54/Main!L53-1</f>
        <v>3.679336285960888E-2</v>
      </c>
      <c r="L54" s="21"/>
    </row>
    <row r="55" spans="1:15" x14ac:dyDescent="0.35">
      <c r="A55" s="19">
        <f>Main!B55</f>
        <v>42794</v>
      </c>
      <c r="B55" s="16">
        <f>Main!C55/Main!C54-1</f>
        <v>3.1722054380664666E-2</v>
      </c>
      <c r="C55" s="16">
        <f>Main!D55/Main!D54-1</f>
        <v>2.0593865143888834E-2</v>
      </c>
      <c r="D55" s="16">
        <f>Main!E55/Main!E54-1</f>
        <v>1.7131299819487023E-2</v>
      </c>
      <c r="E55" s="16">
        <f>Main!F55/Main!F54-1</f>
        <v>2.033635897621755E-2</v>
      </c>
      <c r="F55" s="16">
        <f>Main!G55/Main!G54-1</f>
        <v>2.9561446060080154E-3</v>
      </c>
      <c r="G55" s="16">
        <f>Main!H55/Main!H54-1</f>
        <v>4.9832129329692165E-3</v>
      </c>
      <c r="H55" s="16">
        <f>Main!I55/Main!I54-1</f>
        <v>2.5916944528645125E-2</v>
      </c>
      <c r="I55" s="16">
        <f>Main!J55/Main!J54-1</f>
        <v>-2.1927689074989765E-3</v>
      </c>
      <c r="J55" s="16">
        <f>Main!K55/Main!K54-1</f>
        <v>1.6529190872035304E-2</v>
      </c>
      <c r="K55" s="16">
        <f>Main!L55/Main!L54-1</f>
        <v>2.400025348323398E-2</v>
      </c>
      <c r="L55" s="21"/>
    </row>
    <row r="56" spans="1:15" x14ac:dyDescent="0.35">
      <c r="A56" s="19">
        <f>Main!B56</f>
        <v>42825</v>
      </c>
      <c r="B56" s="16">
        <f>Main!C56/Main!C55-1</f>
        <v>1.7251257241072127E-2</v>
      </c>
      <c r="C56" s="16">
        <f>Main!D56/Main!D55-1</f>
        <v>3.2985220627010481E-2</v>
      </c>
      <c r="D56" s="16">
        <f>Main!E56/Main!E55-1</f>
        <v>2.1286707257501591E-2</v>
      </c>
      <c r="E56" s="16">
        <f>Main!F56/Main!F55-1</f>
        <v>2.3468126838006809E-2</v>
      </c>
      <c r="F56" s="16">
        <f>Main!G56/Main!G55-1</f>
        <v>4.089498110880041E-2</v>
      </c>
      <c r="G56" s="16">
        <f>Main!H56/Main!H55-1</f>
        <v>-7.7338463247796918E-3</v>
      </c>
      <c r="H56" s="16">
        <f>Main!I56/Main!I55-1</f>
        <v>4.8751661988477579E-3</v>
      </c>
      <c r="I56" s="16">
        <f>Main!J56/Main!J55-1</f>
        <v>2.3746646003776739E-2</v>
      </c>
      <c r="J56" s="16">
        <f>Main!K56/Main!K55-1</f>
        <v>1.5439504925486291E-2</v>
      </c>
      <c r="K56" s="16">
        <f>Main!L56/Main!L55-1</f>
        <v>2.7226824568559183E-2</v>
      </c>
      <c r="L56" s="21"/>
    </row>
    <row r="57" spans="1:15" x14ac:dyDescent="0.35">
      <c r="A57" s="19">
        <f>Main!B57</f>
        <v>42855</v>
      </c>
      <c r="B57" s="16">
        <f>Main!C57/Main!C56-1</f>
        <v>8.0100125156445934E-3</v>
      </c>
      <c r="C57" s="16">
        <f>Main!D57/Main!D56-1</f>
        <v>3.1563989493006206E-2</v>
      </c>
      <c r="D57" s="16">
        <f>Main!E57/Main!E56-1</f>
        <v>3.2720877220562272E-3</v>
      </c>
      <c r="E57" s="16">
        <f>Main!F57/Main!F56-1</f>
        <v>2.3891927270563551E-2</v>
      </c>
      <c r="F57" s="16">
        <f>Main!G57/Main!G56-1</f>
        <v>2.7717290116811011E-2</v>
      </c>
      <c r="G57" s="16">
        <f>Main!H57/Main!H56-1</f>
        <v>1.0854322852057674E-2</v>
      </c>
      <c r="H57" s="16">
        <f>Main!I57/Main!I56-1</f>
        <v>1.4770982390799992E-2</v>
      </c>
      <c r="I57" s="16">
        <f>Main!J57/Main!J56-1</f>
        <v>6.9004012983044927E-3</v>
      </c>
      <c r="J57" s="16">
        <f>Main!K57/Main!K56-1</f>
        <v>1.3898821554056084E-2</v>
      </c>
      <c r="K57" s="16">
        <f>Main!L57/Main!L56-1</f>
        <v>2.0811996472914318E-2</v>
      </c>
      <c r="L57" s="21"/>
      <c r="O57" s="18"/>
    </row>
    <row r="58" spans="1:15" x14ac:dyDescent="0.35">
      <c r="A58" s="19">
        <f>Main!B58</f>
        <v>42886</v>
      </c>
      <c r="B58" s="16">
        <f>Main!C58/Main!C57-1</f>
        <v>5.4010429600197529E-3</v>
      </c>
      <c r="C58" s="16">
        <f>Main!D58/Main!D57-1</f>
        <v>3.5105753226767789E-2</v>
      </c>
      <c r="D58" s="16">
        <f>Main!E58/Main!E57-1</f>
        <v>2.7049911947054195E-2</v>
      </c>
      <c r="E58" s="16">
        <f>Main!F58/Main!F57-1</f>
        <v>4.2131260669009407E-4</v>
      </c>
      <c r="F58" s="16">
        <f>Main!G58/Main!G57-1</f>
        <v>6.3350583268350746E-2</v>
      </c>
      <c r="G58" s="16">
        <f>Main!H58/Main!H57-1</f>
        <v>2.1905866018824049E-2</v>
      </c>
      <c r="H58" s="16">
        <f>Main!I58/Main!I57-1</f>
        <v>2.1075379594267751E-2</v>
      </c>
      <c r="I58" s="16">
        <f>Main!J58/Main!J57-1</f>
        <v>-3.3444281963129763E-3</v>
      </c>
      <c r="J58" s="16">
        <f>Main!K58/Main!K57-1</f>
        <v>1.7879048086359317E-2</v>
      </c>
      <c r="K58" s="16">
        <f>Main!L58/Main!L57-1</f>
        <v>2.4449130035893107E-2</v>
      </c>
      <c r="L58" s="21"/>
      <c r="O58" s="18"/>
    </row>
    <row r="59" spans="1:15" x14ac:dyDescent="0.35">
      <c r="A59" s="19">
        <f>Main!B59</f>
        <v>42916</v>
      </c>
      <c r="B59" s="16">
        <f>Main!C59/Main!C58-1</f>
        <v>4.6928064217353072E-3</v>
      </c>
      <c r="C59" s="16">
        <f>Main!D59/Main!D58-1</f>
        <v>7.9781012921609218E-3</v>
      </c>
      <c r="D59" s="16">
        <f>Main!E59/Main!E58-1</f>
        <v>6.7683114865053629E-3</v>
      </c>
      <c r="E59" s="16">
        <f>Main!F59/Main!F58-1</f>
        <v>5.2036817863876372E-4</v>
      </c>
      <c r="F59" s="16">
        <f>Main!G59/Main!G58-1</f>
        <v>3.179263969279944E-2</v>
      </c>
      <c r="G59" s="16">
        <f>Main!H59/Main!H58-1</f>
        <v>2.6828840577983071E-2</v>
      </c>
      <c r="H59" s="16">
        <f>Main!I59/Main!I58-1</f>
        <v>5.2414809676580187E-2</v>
      </c>
      <c r="I59" s="16">
        <f>Main!J59/Main!J58-1</f>
        <v>8.8755364806867298E-3</v>
      </c>
      <c r="J59" s="16">
        <f>Main!K59/Main!K58-1</f>
        <v>1.0575155915760304E-2</v>
      </c>
      <c r="K59" s="16">
        <f>Main!L59/Main!L58-1</f>
        <v>1.7719855036031573E-2</v>
      </c>
      <c r="L59" s="21"/>
      <c r="O59" s="18"/>
    </row>
    <row r="60" spans="1:15" x14ac:dyDescent="0.35">
      <c r="A60" s="19">
        <f>Main!B60</f>
        <v>42947</v>
      </c>
      <c r="B60" s="16">
        <f>Main!C60/Main!C59-1</f>
        <v>7.2521664310736256E-3</v>
      </c>
      <c r="C60" s="16">
        <f>Main!D60/Main!D59-1</f>
        <v>3.7514101384479082E-2</v>
      </c>
      <c r="D60" s="16">
        <f>Main!E60/Main!E59-1</f>
        <v>3.7703045798263002E-2</v>
      </c>
      <c r="E60" s="16">
        <f>Main!F60/Main!F59-1</f>
        <v>-1.3546726530296871E-3</v>
      </c>
      <c r="F60" s="16">
        <f>Main!G60/Main!G59-1</f>
        <v>9.2166229455001858E-3</v>
      </c>
      <c r="G60" s="16">
        <f>Main!H60/Main!H59-1</f>
        <v>3.2962423169200505E-3</v>
      </c>
      <c r="H60" s="16">
        <f>Main!I60/Main!I59-1</f>
        <v>2.0039322160846362E-2</v>
      </c>
      <c r="I60" s="16">
        <f>Main!J60/Main!J59-1</f>
        <v>6.5059188546860991E-3</v>
      </c>
      <c r="J60" s="16">
        <f>Main!K60/Main!K59-1</f>
        <v>2.4268081807882647E-2</v>
      </c>
      <c r="K60" s="16">
        <f>Main!L60/Main!L59-1</f>
        <v>3.7884499105890868E-2</v>
      </c>
      <c r="L60" s="21"/>
      <c r="O60" s="18"/>
    </row>
    <row r="61" spans="1:15" x14ac:dyDescent="0.35">
      <c r="A61" s="19">
        <f>Main!B61</f>
        <v>42978</v>
      </c>
      <c r="B61" s="16">
        <f>Main!C61/Main!C60-1</f>
        <v>5.8575874061870259E-3</v>
      </c>
      <c r="C61" s="16">
        <f>Main!D61/Main!D60-1</f>
        <v>1.9135739451341172E-2</v>
      </c>
      <c r="D61" s="16">
        <f>Main!E61/Main!E60-1</f>
        <v>-6.4292610603094991E-3</v>
      </c>
      <c r="E61" s="16">
        <f>Main!F61/Main!F60-1</f>
        <v>8.739801949499082E-3</v>
      </c>
      <c r="F61" s="16">
        <f>Main!G61/Main!G60-1</f>
        <v>-1.7419808273982151E-2</v>
      </c>
      <c r="G61" s="16">
        <f>Main!H61/Main!H60-1</f>
        <v>-4.4505114039190552E-3</v>
      </c>
      <c r="H61" s="16">
        <f>Main!I61/Main!I60-1</f>
        <v>1.4718624254706825E-2</v>
      </c>
      <c r="I61" s="16">
        <f>Main!J61/Main!J60-1</f>
        <v>4.2301970154636992E-2</v>
      </c>
      <c r="J61" s="16">
        <f>Main!K61/Main!K60-1</f>
        <v>6.7819303760623395E-3</v>
      </c>
      <c r="K61" s="16">
        <f>Main!L61/Main!L60-1</f>
        <v>1.3062157425151044E-2</v>
      </c>
      <c r="L61" s="21"/>
      <c r="O61" s="18"/>
    </row>
    <row r="62" spans="1:15" x14ac:dyDescent="0.35">
      <c r="A62" s="19">
        <f>Main!B62</f>
        <v>43008</v>
      </c>
      <c r="B62" s="16">
        <f>Main!C62/Main!C61-1</f>
        <v>6.2481043372764056E-3</v>
      </c>
      <c r="C62" s="16">
        <f>Main!D62/Main!D61-1</f>
        <v>-5.4196705601312622E-3</v>
      </c>
      <c r="D62" s="16">
        <f>Main!E62/Main!E61-1</f>
        <v>-1.3459286746175247E-2</v>
      </c>
      <c r="E62" s="16">
        <f>Main!F62/Main!F61-1</f>
        <v>-5.6191647135667155E-3</v>
      </c>
      <c r="F62" s="16">
        <f>Main!G62/Main!G61-1</f>
        <v>3.6661965672121433E-2</v>
      </c>
      <c r="G62" s="16">
        <f>Main!H62/Main!H61-1</f>
        <v>4.2803911868960931E-2</v>
      </c>
      <c r="H62" s="16">
        <f>Main!I62/Main!I61-1</f>
        <v>-2.8880004341769516E-2</v>
      </c>
      <c r="I62" s="16">
        <f>Main!J62/Main!J61-1</f>
        <v>3.4168422054300818E-2</v>
      </c>
      <c r="J62" s="16">
        <f>Main!K62/Main!K61-1</f>
        <v>5.0015901008992891E-3</v>
      </c>
      <c r="K62" s="16">
        <f>Main!L62/Main!L61-1</f>
        <v>2.8337346567215427E-3</v>
      </c>
      <c r="L62" s="21"/>
      <c r="O62" s="18"/>
    </row>
    <row r="63" spans="1:15" x14ac:dyDescent="0.35">
      <c r="A63" s="19">
        <f>Main!B63</f>
        <v>43039</v>
      </c>
      <c r="B63" s="16">
        <f>Main!C63/Main!C62-1</f>
        <v>2.2003858210754901E-2</v>
      </c>
      <c r="C63" s="16">
        <f>Main!D63/Main!D62-1</f>
        <v>2.7566516609427438E-3</v>
      </c>
      <c r="D63" s="16">
        <f>Main!E63/Main!E62-1</f>
        <v>5.3554620994256119E-2</v>
      </c>
      <c r="E63" s="16">
        <f>Main!F63/Main!F62-1</f>
        <v>1.06256580663322E-4</v>
      </c>
      <c r="F63" s="16">
        <f>Main!G63/Main!G62-1</f>
        <v>6.0373990507770037E-2</v>
      </c>
      <c r="G63" s="16">
        <f>Main!H63/Main!H62-1</f>
        <v>5.5997270470673932E-2</v>
      </c>
      <c r="H63" s="16">
        <f>Main!I63/Main!I62-1</f>
        <v>5.7667015644385256E-2</v>
      </c>
      <c r="I63" s="16">
        <f>Main!J63/Main!J62-1</f>
        <v>2.0689691228290341E-2</v>
      </c>
      <c r="J63" s="16">
        <f>Main!K63/Main!K62-1</f>
        <v>4.7321788159484512E-2</v>
      </c>
      <c r="K63" s="16">
        <f>Main!L63/Main!L62-1</f>
        <v>4.068022430125473E-2</v>
      </c>
      <c r="L63" s="21"/>
      <c r="O63" s="18"/>
    </row>
    <row r="64" spans="1:15" x14ac:dyDescent="0.35">
      <c r="A64" s="19">
        <f>Main!B64</f>
        <v>43069</v>
      </c>
      <c r="B64" s="16">
        <f>Main!C64/Main!C63-1</f>
        <v>-3.8341296525689073E-3</v>
      </c>
      <c r="C64" s="16">
        <f>Main!D64/Main!D63-1</f>
        <v>3.4684834934586517E-2</v>
      </c>
      <c r="D64" s="16">
        <f>Main!E64/Main!E63-1</f>
        <v>2.7240126642849027E-2</v>
      </c>
      <c r="E64" s="16">
        <f>Main!F64/Main!F63-1</f>
        <v>-1.6777097378638972E-2</v>
      </c>
      <c r="F64" s="16">
        <f>Main!G64/Main!G63-1</f>
        <v>-2.8611170751561943E-2</v>
      </c>
      <c r="G64" s="16">
        <f>Main!H64/Main!H63-1</f>
        <v>1.4275126186809262E-2</v>
      </c>
      <c r="H64" s="16">
        <f>Main!I64/Main!I63-1</f>
        <v>-3.8498525790736204E-2</v>
      </c>
      <c r="I64" s="16">
        <f>Main!J64/Main!J63-1</f>
        <v>7.8266098588652966E-4</v>
      </c>
      <c r="J64" s="16">
        <f>Main!K64/Main!K63-1</f>
        <v>5.1089076276540357E-3</v>
      </c>
      <c r="K64" s="16">
        <f>Main!L64/Main!L63-1</f>
        <v>1.2146024287360557E-3</v>
      </c>
      <c r="L64" s="21"/>
      <c r="O64" s="18"/>
    </row>
    <row r="65" spans="1:15" x14ac:dyDescent="0.35">
      <c r="A65" s="19">
        <f>Main!B65</f>
        <v>43100</v>
      </c>
      <c r="B65" s="16">
        <f>Main!C65/Main!C64-1</f>
        <v>3.55281856939893E-4</v>
      </c>
      <c r="C65" s="16">
        <f>Main!D65/Main!D64-1</f>
        <v>2.8048674015591413E-2</v>
      </c>
      <c r="D65" s="16">
        <f>Main!E65/Main!E64-1</f>
        <v>1.2092019112515118E-3</v>
      </c>
      <c r="E65" s="16">
        <f>Main!F65/Main!F64-1</f>
        <v>5.1253966226902481E-2</v>
      </c>
      <c r="F65" s="16">
        <f>Main!G65/Main!G64-1</f>
        <v>1.0732814614527353E-2</v>
      </c>
      <c r="G65" s="16">
        <f>Main!H65/Main!H64-1</f>
        <v>1.3674415931720141E-2</v>
      </c>
      <c r="H65" s="16">
        <f>Main!I65/Main!I64-1</f>
        <v>3.8834666901139681E-3</v>
      </c>
      <c r="I65" s="16">
        <f>Main!J65/Main!J64-1</f>
        <v>4.7197265694974178E-2</v>
      </c>
      <c r="J65" s="16">
        <f>Main!K65/Main!K64-1</f>
        <v>1.229743393545224E-2</v>
      </c>
      <c r="K65" s="16">
        <f>Main!L65/Main!L64-1</f>
        <v>2.0805864237286142E-2</v>
      </c>
      <c r="L65" s="21"/>
      <c r="O65" s="18"/>
    </row>
    <row r="66" spans="1:15" x14ac:dyDescent="0.35">
      <c r="A66" s="19">
        <f>Main!B66</f>
        <v>43131</v>
      </c>
      <c r="B66" s="16">
        <f>Main!C66/Main!C65-1</f>
        <v>3.1372084763821473E-2</v>
      </c>
      <c r="C66" s="16">
        <f>Main!D66/Main!D65-1</f>
        <v>4.7002720179832203E-2</v>
      </c>
      <c r="D66" s="16">
        <f>Main!E66/Main!E65-1</f>
        <v>4.2581009085474797E-2</v>
      </c>
      <c r="E66" s="16">
        <f>Main!F66/Main!F65-1</f>
        <v>3.8013540221184972E-2</v>
      </c>
      <c r="F66" s="16">
        <f>Main!G66/Main!G65-1</f>
        <v>3.4067507140719933E-2</v>
      </c>
      <c r="G66" s="16">
        <f>Main!H66/Main!H65-1</f>
        <v>1.3383405437423779E-2</v>
      </c>
      <c r="H66" s="16">
        <f>Main!I66/Main!I65-1</f>
        <v>5.3807862429382514E-2</v>
      </c>
      <c r="I66" s="16">
        <f>Main!J66/Main!J65-1</f>
        <v>4.2602897865065437E-2</v>
      </c>
      <c r="J66" s="16">
        <f>Main!K66/Main!K65-1</f>
        <v>3.9170693518343569E-2</v>
      </c>
      <c r="K66" s="16">
        <f>Main!L66/Main!L65-1</f>
        <v>5.5079506009695356E-2</v>
      </c>
      <c r="L66" s="21"/>
      <c r="O66" s="18"/>
    </row>
    <row r="67" spans="1:15" x14ac:dyDescent="0.35">
      <c r="A67" s="19">
        <f>Main!B67</f>
        <v>43159</v>
      </c>
      <c r="B67" s="16">
        <f>Main!C67/Main!C66-1</f>
        <v>-2.0833333333333259E-2</v>
      </c>
      <c r="C67" s="16">
        <f>Main!D67/Main!D66-1</f>
        <v>-3.1669317629516525E-2</v>
      </c>
      <c r="D67" s="16">
        <f>Main!E67/Main!E66-1</f>
        <v>-9.7021998016170174E-3</v>
      </c>
      <c r="E67" s="16">
        <f>Main!F67/Main!F66-1</f>
        <v>-9.1756127202754501E-3</v>
      </c>
      <c r="F67" s="16">
        <f>Main!G67/Main!G66-1</f>
        <v>-5.0674264303303462E-2</v>
      </c>
      <c r="G67" s="16">
        <f>Main!H67/Main!H66-1</f>
        <v>-3.7167591029660052E-2</v>
      </c>
      <c r="H67" s="16">
        <f>Main!I67/Main!I66-1</f>
        <v>-2.8563908628738366E-2</v>
      </c>
      <c r="I67" s="16">
        <f>Main!J67/Main!J66-1</f>
        <v>2.5268771335057894E-2</v>
      </c>
      <c r="J67" s="16">
        <f>Main!K67/Main!K66-1</f>
        <v>-2.6523614069725143E-2</v>
      </c>
      <c r="K67" s="16">
        <f>Main!L67/Main!L66-1</f>
        <v>-3.5545688397367159E-2</v>
      </c>
      <c r="L67" s="21"/>
      <c r="O67" s="18"/>
    </row>
    <row r="68" spans="1:15" x14ac:dyDescent="0.35">
      <c r="A68" s="19">
        <f>Main!B68</f>
        <v>43190</v>
      </c>
      <c r="B68" s="16">
        <f>Main!C68/Main!C67-1</f>
        <v>-1.8345935173788352E-2</v>
      </c>
      <c r="C68" s="16">
        <f>Main!D68/Main!D67-1</f>
        <v>-2.3600384785961714E-2</v>
      </c>
      <c r="D68" s="16">
        <f>Main!E68/Main!E67-1</f>
        <v>-2.326993655772347E-2</v>
      </c>
      <c r="E68" s="16">
        <f>Main!F68/Main!F67-1</f>
        <v>8.4860296238753463E-3</v>
      </c>
      <c r="F68" s="16">
        <f>Main!G68/Main!G67-1</f>
        <v>9.1511914588879861E-3</v>
      </c>
      <c r="G68" s="16">
        <f>Main!H68/Main!H67-1</f>
        <v>-2.4369963830491725E-2</v>
      </c>
      <c r="H68" s="16">
        <f>Main!I68/Main!I67-1</f>
        <v>1.1554037674504913E-2</v>
      </c>
      <c r="I68" s="16">
        <f>Main!J68/Main!J67-1</f>
        <v>-2.208922194839813E-2</v>
      </c>
      <c r="J68" s="16">
        <f>Main!K68/Main!K67-1</f>
        <v>-3.1169108424732528E-2</v>
      </c>
      <c r="K68" s="16">
        <f>Main!L68/Main!L67-1</f>
        <v>-2.1580917166433733E-2</v>
      </c>
      <c r="L68" s="21"/>
      <c r="O68" s="18"/>
    </row>
    <row r="69" spans="1:15" x14ac:dyDescent="0.35">
      <c r="A69" s="19">
        <f>Main!B69</f>
        <v>43220</v>
      </c>
      <c r="B69" s="16">
        <f>Main!C69/Main!C68-1</f>
        <v>1.3673274420826553E-2</v>
      </c>
      <c r="C69" s="16">
        <f>Main!D69/Main!D68-1</f>
        <v>3.3156179093700722E-2</v>
      </c>
      <c r="D69" s="16">
        <f>Main!E69/Main!E68-1</f>
        <v>7.2709984616711409E-2</v>
      </c>
      <c r="E69" s="16">
        <f>Main!F69/Main!F68-1</f>
        <v>5.5001362646371899E-3</v>
      </c>
      <c r="F69" s="16">
        <f>Main!G69/Main!G68-1</f>
        <v>2.9556990482175083E-2</v>
      </c>
      <c r="G69" s="16">
        <f>Main!H69/Main!H68-1</f>
        <v>3.5778681370586041E-2</v>
      </c>
      <c r="H69" s="16">
        <f>Main!I69/Main!I68-1</f>
        <v>-3.1647688626215476E-2</v>
      </c>
      <c r="I69" s="16">
        <f>Main!J69/Main!J68-1</f>
        <v>6.3810946045899097E-3</v>
      </c>
      <c r="J69" s="16">
        <f>Main!K69/Main!K68-1</f>
        <v>1.8840380112931987E-2</v>
      </c>
      <c r="K69" s="16">
        <f>Main!L69/Main!L68-1</f>
        <v>1.7710983298307559E-2</v>
      </c>
      <c r="L69" s="21"/>
      <c r="O69" s="18"/>
    </row>
    <row r="70" spans="1:15" x14ac:dyDescent="0.35">
      <c r="A70" s="19">
        <f>Main!B70</f>
        <v>43251</v>
      </c>
      <c r="B70" s="16">
        <f>Main!C70/Main!C69-1</f>
        <v>1.6080579607704371E-2</v>
      </c>
      <c r="C70" s="16">
        <f>Main!D70/Main!D69-1</f>
        <v>5.3362948979376323E-3</v>
      </c>
      <c r="D70" s="16">
        <f>Main!E70/Main!E69-1</f>
        <v>-4.9913687981855692E-2</v>
      </c>
      <c r="E70" s="16">
        <f>Main!F70/Main!F69-1</f>
        <v>-6.8037389876599019E-2</v>
      </c>
      <c r="F70" s="16">
        <f>Main!G70/Main!G69-1</f>
        <v>-4.3609228272007527E-2</v>
      </c>
      <c r="G70" s="16">
        <f>Main!H70/Main!H69-1</f>
        <v>-1.3934290935821103E-2</v>
      </c>
      <c r="H70" s="16">
        <f>Main!I70/Main!I69-1</f>
        <v>1.102016603037459E-2</v>
      </c>
      <c r="I70" s="16">
        <f>Main!J70/Main!J69-1</f>
        <v>-3.6318343704383693E-2</v>
      </c>
      <c r="J70" s="16">
        <f>Main!K70/Main!K69-1</f>
        <v>2.7305415123415333E-3</v>
      </c>
      <c r="K70" s="16">
        <f>Main!L70/Main!L69-1</f>
        <v>-4.2612542850285484E-3</v>
      </c>
      <c r="L70" s="21"/>
      <c r="O70" s="18"/>
    </row>
    <row r="71" spans="1:15" x14ac:dyDescent="0.35">
      <c r="A71" s="19">
        <f>Main!B71</f>
        <v>43281</v>
      </c>
      <c r="B71" s="16">
        <f>Main!C71/Main!C70-1</f>
        <v>-2.5797101449275273E-2</v>
      </c>
      <c r="C71" s="16">
        <f>Main!D71/Main!D70-1</f>
        <v>-4.8929828097872163E-2</v>
      </c>
      <c r="D71" s="16">
        <f>Main!E71/Main!E70-1</f>
        <v>-5.643419828568097E-2</v>
      </c>
      <c r="E71" s="16">
        <f>Main!F71/Main!F70-1</f>
        <v>-1.3058306914677575E-2</v>
      </c>
      <c r="F71" s="16">
        <f>Main!G71/Main!G70-1</f>
        <v>-3.5309926335073683E-2</v>
      </c>
      <c r="G71" s="16">
        <f>Main!H71/Main!H70-1</f>
        <v>-9.1637649753161243E-3</v>
      </c>
      <c r="H71" s="16">
        <f>Main!I71/Main!I70-1</f>
        <v>5.759601435579853E-4</v>
      </c>
      <c r="I71" s="16">
        <f>Main!J71/Main!J70-1</f>
        <v>-7.1388213424146585E-2</v>
      </c>
      <c r="J71" s="16">
        <f>Main!K71/Main!K70-1</f>
        <v>-1.5772445403073543E-2</v>
      </c>
      <c r="K71" s="16">
        <f>Main!L71/Main!L70-1</f>
        <v>-2.3607687619948581E-2</v>
      </c>
      <c r="L71" s="21"/>
      <c r="O71" s="18"/>
    </row>
    <row r="72" spans="1:15" x14ac:dyDescent="0.35">
      <c r="A72" s="19">
        <f>Main!B72</f>
        <v>43312</v>
      </c>
      <c r="B72" s="16">
        <f>Main!C72/Main!C71-1</f>
        <v>-1.1603689378161364E-2</v>
      </c>
      <c r="C72" s="16">
        <f>Main!D72/Main!D71-1</f>
        <v>1.6430590533528244E-2</v>
      </c>
      <c r="D72" s="16">
        <f>Main!E72/Main!E71-1</f>
        <v>1.5437585225288819E-2</v>
      </c>
      <c r="E72" s="16">
        <f>Main!F72/Main!F71-1</f>
        <v>5.3864362531172105E-2</v>
      </c>
      <c r="F72" s="16">
        <f>Main!G72/Main!G71-1</f>
        <v>-1.170225961394511E-2</v>
      </c>
      <c r="G72" s="16">
        <f>Main!H72/Main!H71-1</f>
        <v>1.4643906759939984E-2</v>
      </c>
      <c r="H72" s="16">
        <f>Main!I72/Main!I71-1</f>
        <v>5.5699262835618546E-2</v>
      </c>
      <c r="I72" s="16">
        <f>Main!J72/Main!J71-1</f>
        <v>8.2497669000089147E-2</v>
      </c>
      <c r="J72" s="16">
        <f>Main!K72/Main!K71-1</f>
        <v>6.6018353650183492E-3</v>
      </c>
      <c r="K72" s="16">
        <f>Main!L72/Main!L71-1</f>
        <v>1.1034257900742972E-2</v>
      </c>
      <c r="L72" s="21"/>
      <c r="O72" s="18"/>
    </row>
    <row r="73" spans="1:15" x14ac:dyDescent="0.35">
      <c r="A73" s="19">
        <f>Main!B73</f>
        <v>43343</v>
      </c>
      <c r="B73" s="16">
        <f>Main!C73/Main!C72-1</f>
        <v>-9.3919325707405577E-3</v>
      </c>
      <c r="C73" s="16">
        <f>Main!D73/Main!D72-1</f>
        <v>-2.2546613064687526E-2</v>
      </c>
      <c r="D73" s="16">
        <f>Main!E73/Main!E72-1</f>
        <v>-1.042620974279973E-2</v>
      </c>
      <c r="E73" s="16">
        <f>Main!F73/Main!F72-1</f>
        <v>1.8410507877673066E-2</v>
      </c>
      <c r="F73" s="16">
        <f>Main!G73/Main!G72-1</f>
        <v>1.3680133295825847E-2</v>
      </c>
      <c r="G73" s="16">
        <f>Main!H73/Main!H72-1</f>
        <v>-7.2325289301157225E-3</v>
      </c>
      <c r="H73" s="16">
        <f>Main!I73/Main!I72-1</f>
        <v>1.3645084668363561E-2</v>
      </c>
      <c r="I73" s="16">
        <f>Main!J73/Main!J72-1</f>
        <v>5.5363720073666745E-3</v>
      </c>
      <c r="J73" s="16">
        <f>Main!K73/Main!K72-1</f>
        <v>2.4764600228597278E-3</v>
      </c>
      <c r="K73" s="16">
        <f>Main!L73/Main!L72-1</f>
        <v>4.4917627980689545E-4</v>
      </c>
      <c r="L73" s="21"/>
      <c r="O73" s="18"/>
    </row>
    <row r="74" spans="1:15" x14ac:dyDescent="0.35">
      <c r="A74" s="19">
        <f>Main!B74</f>
        <v>43373</v>
      </c>
      <c r="B74" s="16">
        <f>Main!C74/Main!C73-1</f>
        <v>-1.2519752035979104E-2</v>
      </c>
      <c r="C74" s="16">
        <f>Main!D74/Main!D73-1</f>
        <v>-5.4090495715757303E-3</v>
      </c>
      <c r="D74" s="16">
        <f>Main!E74/Main!E73-1</f>
        <v>1.8910656983021967E-2</v>
      </c>
      <c r="E74" s="16">
        <f>Main!F74/Main!F73-1</f>
        <v>-9.0581313292898979E-3</v>
      </c>
      <c r="F74" s="16">
        <f>Main!G74/Main!G73-1</f>
        <v>2.9031789809841335E-4</v>
      </c>
      <c r="G74" s="16">
        <f>Main!H74/Main!H73-1</f>
        <v>5.5468397055290719E-2</v>
      </c>
      <c r="H74" s="16">
        <f>Main!I74/Main!I73-1</f>
        <v>-2.9518260641534511E-3</v>
      </c>
      <c r="I74" s="16">
        <f>Main!J74/Main!J73-1</f>
        <v>1.9090326346996811E-2</v>
      </c>
      <c r="J74" s="16">
        <f>Main!K74/Main!K73-1</f>
        <v>-1.1944512310991806E-3</v>
      </c>
      <c r="K74" s="16">
        <f>Main!L74/Main!L73-1</f>
        <v>-1.7422517343083421E-2</v>
      </c>
      <c r="L74" s="21"/>
      <c r="O74" s="18"/>
    </row>
    <row r="75" spans="1:15" x14ac:dyDescent="0.35">
      <c r="A75" s="19">
        <f>Main!B75</f>
        <v>43404</v>
      </c>
      <c r="B75" s="16">
        <f>Main!C75/Main!C74-1</f>
        <v>-7.6932545544066921E-2</v>
      </c>
      <c r="C75" s="16">
        <f>Main!D75/Main!D74-1</f>
        <v>-0.10952887907689512</v>
      </c>
      <c r="D75" s="16">
        <f>Main!E75/Main!E74-1</f>
        <v>-7.3580596106792684E-2</v>
      </c>
      <c r="E75" s="16">
        <f>Main!F75/Main!F74-1</f>
        <v>-5.3373237130681761E-2</v>
      </c>
      <c r="F75" s="16">
        <f>Main!G75/Main!G74-1</f>
        <v>-0.11999169135075294</v>
      </c>
      <c r="G75" s="16">
        <f>Main!H75/Main!H74-1</f>
        <v>-9.0435905425543583E-2</v>
      </c>
      <c r="H75" s="16">
        <f>Main!I75/Main!I74-1</f>
        <v>-0.10611501694400882</v>
      </c>
      <c r="I75" s="16">
        <f>Main!J75/Main!J74-1</f>
        <v>-4.9604762506493705E-2</v>
      </c>
      <c r="J75" s="16">
        <f>Main!K75/Main!K74-1</f>
        <v>-8.2678770418286085E-2</v>
      </c>
      <c r="K75" s="16">
        <f>Main!L75/Main!L74-1</f>
        <v>-9.1094208400116283E-2</v>
      </c>
      <c r="L75" s="21"/>
      <c r="O75" s="18"/>
    </row>
    <row r="76" spans="1:15" x14ac:dyDescent="0.35">
      <c r="A76" s="19">
        <f>Main!B76</f>
        <v>43434</v>
      </c>
      <c r="B76" s="16">
        <f>Main!C76/Main!C75-1</f>
        <v>2.4803307107614359E-2</v>
      </c>
      <c r="C76" s="16">
        <f>Main!D76/Main!D75-1</f>
        <v>7.1781417715371498E-2</v>
      </c>
      <c r="D76" s="16">
        <f>Main!E76/Main!E75-1</f>
        <v>2.012925850224323E-2</v>
      </c>
      <c r="E76" s="16">
        <f>Main!F76/Main!F75-1</f>
        <v>-1.0045765926155359E-2</v>
      </c>
      <c r="F76" s="16">
        <f>Main!G76/Main!G75-1</f>
        <v>1.6702180288484803E-2</v>
      </c>
      <c r="G76" s="16">
        <f>Main!H76/Main!H75-1</f>
        <v>1.0136726721780009E-2</v>
      </c>
      <c r="H76" s="16">
        <f>Main!I76/Main!I75-1</f>
        <v>-1.1950432863690352E-2</v>
      </c>
      <c r="I76" s="16">
        <f>Main!J76/Main!J75-1</f>
        <v>-1.0921357167479218E-2</v>
      </c>
      <c r="J76" s="16">
        <f>Main!K76/Main!K75-1</f>
        <v>1.8577227341411984E-2</v>
      </c>
      <c r="K76" s="16">
        <f>Main!L76/Main!L75-1</f>
        <v>2.8400463028609435E-2</v>
      </c>
      <c r="L76" s="21"/>
      <c r="O76" s="18"/>
    </row>
    <row r="77" spans="1:15" x14ac:dyDescent="0.35">
      <c r="A77" s="19">
        <f>Main!B77</f>
        <v>43465</v>
      </c>
      <c r="B77" s="16">
        <f>Main!C77/Main!C76-1</f>
        <v>-1.3012361743656498E-2</v>
      </c>
      <c r="C77" s="16">
        <f>Main!D77/Main!D76-1</f>
        <v>8.6258818613305088E-4</v>
      </c>
      <c r="D77" s="16">
        <f>Main!E77/Main!E76-1</f>
        <v>-1.5373171972296262E-2</v>
      </c>
      <c r="E77" s="16">
        <f>Main!F77/Main!F76-1</f>
        <v>3.5943360496513144E-3</v>
      </c>
      <c r="F77" s="16">
        <f>Main!G77/Main!G76-1</f>
        <v>-2.329723171451159E-2</v>
      </c>
      <c r="G77" s="16">
        <f>Main!H77/Main!H76-1</f>
        <v>-9.8322998140703999E-2</v>
      </c>
      <c r="H77" s="16">
        <f>Main!I77/Main!I76-1</f>
        <v>-1.6008277115379665E-2</v>
      </c>
      <c r="I77" s="16">
        <f>Main!J77/Main!J76-1</f>
        <v>-3.8511900790730635E-2</v>
      </c>
      <c r="J77" s="16">
        <f>Main!K77/Main!K76-1</f>
        <v>-4.974111350282151E-2</v>
      </c>
      <c r="K77" s="16">
        <f>Main!L77/Main!L76-1</f>
        <v>-2.3091173912062501E-2</v>
      </c>
      <c r="L77" s="21"/>
      <c r="O77" s="18"/>
    </row>
    <row r="78" spans="1:15" x14ac:dyDescent="0.35">
      <c r="A78" s="19">
        <f>Main!B78</f>
        <v>43496</v>
      </c>
      <c r="B78" s="16">
        <f>Main!C78/Main!C77-1</f>
        <v>4.001318391562303E-2</v>
      </c>
      <c r="C78" s="16">
        <f>Main!D78/Main!D77-1</f>
        <v>7.9798536453439928E-2</v>
      </c>
      <c r="D78" s="16">
        <f>Main!E78/Main!E77-1</f>
        <v>4.3505145088768682E-2</v>
      </c>
      <c r="E78" s="16">
        <f>Main!F78/Main!F77-1</f>
        <v>4.776907232558969E-3</v>
      </c>
      <c r="F78" s="16">
        <f>Main!G78/Main!G77-1</f>
        <v>9.9924782896086306E-2</v>
      </c>
      <c r="G78" s="16">
        <f>Main!H78/Main!H77-1</f>
        <v>5.2439804785665567E-2</v>
      </c>
      <c r="H78" s="16">
        <f>Main!I78/Main!I77-1</f>
        <v>1.6683867863766633E-2</v>
      </c>
      <c r="I78" s="16">
        <f>Main!J78/Main!J77-1</f>
        <v>5.2672732074338313E-2</v>
      </c>
      <c r="J78" s="16">
        <f>Main!K78/Main!K77-1</f>
        <v>5.5099791845230728E-2</v>
      </c>
      <c r="K78" s="16">
        <f>Main!L78/Main!L77-1</f>
        <v>6.5486058005676417E-2</v>
      </c>
      <c r="L78" s="21"/>
      <c r="O78" s="18"/>
    </row>
    <row r="79" spans="1:15" x14ac:dyDescent="0.35">
      <c r="A79" s="19">
        <f>Main!B79</f>
        <v>43524</v>
      </c>
      <c r="B79" s="16">
        <f>Main!C79/Main!C78-1</f>
        <v>2.1486974710020812E-2</v>
      </c>
      <c r="C79" s="16">
        <f>Main!D79/Main!D78-1</f>
        <v>5.8884610379391189E-2</v>
      </c>
      <c r="D79" s="16">
        <f>Main!E79/Main!E78-1</f>
        <v>2.6290738344048048E-3</v>
      </c>
      <c r="E79" s="16">
        <f>Main!F79/Main!F78-1</f>
        <v>1.1105241732253024E-2</v>
      </c>
      <c r="F79" s="16">
        <f>Main!G79/Main!G78-1</f>
        <v>-8.2401072827332777E-3</v>
      </c>
      <c r="G79" s="16">
        <f>Main!H79/Main!H78-1</f>
        <v>2.2545050148151446E-2</v>
      </c>
      <c r="H79" s="16">
        <f>Main!I79/Main!I78-1</f>
        <v>4.9382904508575187E-2</v>
      </c>
      <c r="I79" s="16">
        <f>Main!J79/Main!J78-1</f>
        <v>4.078922125643647E-3</v>
      </c>
      <c r="J79" s="16">
        <f>Main!K79/Main!K78-1</f>
        <v>1.8480909829406977E-2</v>
      </c>
      <c r="K79" s="16">
        <f>Main!L79/Main!L78-1</f>
        <v>2.9563709492901102E-2</v>
      </c>
      <c r="L79" s="21"/>
      <c r="O79" s="18"/>
    </row>
    <row r="80" spans="1:15" x14ac:dyDescent="0.35">
      <c r="A80" s="19">
        <f>Main!B80</f>
        <v>43555</v>
      </c>
      <c r="B80" s="16">
        <f>Main!C80/Main!C79-1</f>
        <v>6.5773144700917996E-3</v>
      </c>
      <c r="C80" s="16">
        <f>Main!D80/Main!D79-1</f>
        <v>1.3310879733292147E-2</v>
      </c>
      <c r="D80" s="16">
        <f>Main!E80/Main!E79-1</f>
        <v>8.8847947701484742E-3</v>
      </c>
      <c r="E80" s="16">
        <f>Main!F80/Main!F79-1</f>
        <v>-2.4387029053061449E-2</v>
      </c>
      <c r="F80" s="16">
        <f>Main!G80/Main!G79-1</f>
        <v>-2.1834810628164947E-2</v>
      </c>
      <c r="G80" s="16">
        <f>Main!H80/Main!H79-1</f>
        <v>-8.2424346225073997E-5</v>
      </c>
      <c r="H80" s="16">
        <f>Main!I80/Main!I79-1</f>
        <v>2.4293205903103576E-2</v>
      </c>
      <c r="I80" s="16">
        <f>Main!J80/Main!J79-1</f>
        <v>-9.3798593168076261E-3</v>
      </c>
      <c r="J80" s="16">
        <f>Main!K80/Main!K79-1</f>
        <v>1.4470873095000725E-2</v>
      </c>
      <c r="K80" s="16">
        <f>Main!L80/Main!L79-1</f>
        <v>1.556564049780107E-2</v>
      </c>
    </row>
    <row r="81" spans="1:11" x14ac:dyDescent="0.35">
      <c r="A81" s="19">
        <f>Main!B81</f>
        <v>43585</v>
      </c>
      <c r="B81" s="16">
        <f>Main!C81/Main!C80-1</f>
        <v>1.0109727530514201E-2</v>
      </c>
      <c r="C81" s="16">
        <f>Main!D81/Main!D80-1</f>
        <v>1.0839176845648835E-2</v>
      </c>
      <c r="D81" s="16">
        <f>Main!E81/Main!E80-1</f>
        <v>6.8335313313591772E-2</v>
      </c>
      <c r="E81" s="16">
        <f>Main!F81/Main!F80-1</f>
        <v>2.5448605362383692E-3</v>
      </c>
      <c r="F81" s="16">
        <f>Main!G81/Main!G80-1</f>
        <v>3.3291069131722528E-2</v>
      </c>
      <c r="G81" s="16">
        <f>Main!H81/Main!H80-1</f>
        <v>2.0189741498084279E-2</v>
      </c>
      <c r="H81" s="16">
        <f>Main!I81/Main!I80-1</f>
        <v>4.2371136216776684E-2</v>
      </c>
      <c r="I81" s="16">
        <f>Main!J81/Main!J80-1</f>
        <v>2.5821498727025549E-2</v>
      </c>
      <c r="J81" s="16">
        <f>Main!K81/Main!K80-1</f>
        <v>2.0133097464409166E-2</v>
      </c>
      <c r="K81" s="16">
        <f>Main!L81/Main!L80-1</f>
        <v>2.396264747750676E-2</v>
      </c>
    </row>
    <row r="82" spans="1:11" x14ac:dyDescent="0.35">
      <c r="A82" s="19">
        <f>Main!B82</f>
        <v>43616</v>
      </c>
      <c r="B82" s="16">
        <f>Main!C82/Main!C81-1</f>
        <v>-3.8752593677529701E-2</v>
      </c>
      <c r="C82" s="16">
        <f>Main!D82/Main!D81-1</f>
        <v>-6.7245501741092784E-2</v>
      </c>
      <c r="D82" s="16">
        <f>Main!E82/Main!E81-1</f>
        <v>-7.7637876534917161E-2</v>
      </c>
      <c r="E82" s="16">
        <f>Main!F82/Main!F81-1</f>
        <v>6.5714194707091611E-3</v>
      </c>
      <c r="F82" s="16">
        <f>Main!G82/Main!G81-1</f>
        <v>-7.5362511443843982E-2</v>
      </c>
      <c r="G82" s="16">
        <f>Main!H82/Main!H81-1</f>
        <v>-6.374580588631884E-2</v>
      </c>
      <c r="H82" s="16">
        <f>Main!I82/Main!I81-1</f>
        <v>-5.6579287981797788E-2</v>
      </c>
      <c r="I82" s="16">
        <f>Main!J82/Main!J81-1</f>
        <v>-3.0074513751489729E-2</v>
      </c>
      <c r="J82" s="16">
        <f>Main!K82/Main!K81-1</f>
        <v>-4.8142031379025618E-2</v>
      </c>
      <c r="K82" s="16">
        <f>Main!L82/Main!L81-1</f>
        <v>-6.201283582693895E-2</v>
      </c>
    </row>
    <row r="83" spans="1:11" x14ac:dyDescent="0.35">
      <c r="A83" s="19">
        <f>Main!B83</f>
        <v>43646</v>
      </c>
      <c r="B83" s="16">
        <f>Main!C83/Main!C82-1</f>
        <v>1.0094597168433861E-2</v>
      </c>
      <c r="C83" s="16">
        <f>Main!D83/Main!D82-1</f>
        <v>6.6646708307512403E-2</v>
      </c>
      <c r="D83" s="16">
        <f>Main!E83/Main!E82-1</f>
        <v>8.4115828407473003E-2</v>
      </c>
      <c r="E83" s="16">
        <f>Main!F83/Main!F82-1</f>
        <v>1.4663606068941348E-2</v>
      </c>
      <c r="F83" s="16">
        <f>Main!G83/Main!G82-1</f>
        <v>5.4619815613007772E-2</v>
      </c>
      <c r="G83" s="16">
        <f>Main!H83/Main!H82-1</f>
        <v>2.9446624700397717E-2</v>
      </c>
      <c r="H83" s="16">
        <f>Main!I83/Main!I82-1</f>
        <v>2.2752791748051449E-2</v>
      </c>
      <c r="I83" s="16">
        <f>Main!J83/Main!J82-1</f>
        <v>6.1782444755267063E-2</v>
      </c>
      <c r="J83" s="16">
        <f>Main!K83/Main!K82-1</f>
        <v>3.715913362829304E-2</v>
      </c>
      <c r="K83" s="16">
        <f>Main!L83/Main!L82-1</f>
        <v>5.073026836463046E-2</v>
      </c>
    </row>
    <row r="84" spans="1:11" x14ac:dyDescent="0.35">
      <c r="A84" s="19">
        <f>Main!B84</f>
        <v>43677</v>
      </c>
      <c r="B84" s="16">
        <f>Main!C84/Main!C83-1</f>
        <v>-2.3255813953488857E-3</v>
      </c>
      <c r="C84" s="16">
        <f>Main!D84/Main!D83-1</f>
        <v>-3.1542012515570761E-2</v>
      </c>
      <c r="D84" s="16">
        <f>Main!E84/Main!E83-1</f>
        <v>1.8945071006899461E-3</v>
      </c>
      <c r="E84" s="16">
        <f>Main!F84/Main!F83-1</f>
        <v>-2.2565175356314304E-2</v>
      </c>
      <c r="F84" s="16">
        <f>Main!G84/Main!G83-1</f>
        <v>-3.8692580842993096E-2</v>
      </c>
      <c r="G84" s="16">
        <f>Main!H84/Main!H83-1</f>
        <v>9.1540804411551768E-3</v>
      </c>
      <c r="H84" s="16">
        <f>Main!I84/Main!I83-1</f>
        <v>4.4454407139251417E-2</v>
      </c>
      <c r="I84" s="16">
        <f>Main!J84/Main!J83-1</f>
        <v>-2.2810982677360037E-2</v>
      </c>
      <c r="J84" s="16">
        <f>Main!K84/Main!K83-1</f>
        <v>3.6803658060557964E-3</v>
      </c>
      <c r="K84" s="16">
        <f>Main!L84/Main!L83-1</f>
        <v>-6.5506718432951638E-3</v>
      </c>
    </row>
    <row r="85" spans="1:11" x14ac:dyDescent="0.35">
      <c r="A85" s="19">
        <f>Main!B85</f>
        <v>43708</v>
      </c>
      <c r="B85" s="16">
        <f>Main!C85/Main!C84-1</f>
        <v>-5.5629055629055513E-2</v>
      </c>
      <c r="C85" s="16">
        <f>Main!D85/Main!D84-1</f>
        <v>-8.200393805906625E-2</v>
      </c>
      <c r="D85" s="16">
        <f>Main!E85/Main!E84-1</f>
        <v>-4.7421639166972285E-2</v>
      </c>
      <c r="E85" s="16">
        <f>Main!F85/Main!F84-1</f>
        <v>-1.8972537681226864E-2</v>
      </c>
      <c r="F85" s="16">
        <f>Main!G85/Main!G84-1</f>
        <v>-2.7656092232130391E-2</v>
      </c>
      <c r="G85" s="16">
        <f>Main!H85/Main!H84-1</f>
        <v>-3.2287002288798439E-2</v>
      </c>
      <c r="H85" s="16">
        <f>Main!I85/Main!I84-1</f>
        <v>-1.2417531905689061E-2</v>
      </c>
      <c r="I85" s="16">
        <f>Main!J85/Main!J84-1</f>
        <v>-3.1254610919807968E-2</v>
      </c>
      <c r="J85" s="16">
        <f>Main!K85/Main!K84-1</f>
        <v>-1.7917662092338582E-2</v>
      </c>
      <c r="K85" s="16">
        <f>Main!L85/Main!L84-1</f>
        <v>-3.1066988625006564E-2</v>
      </c>
    </row>
    <row r="86" spans="1:11" x14ac:dyDescent="0.35">
      <c r="A86" s="19">
        <f>Main!B86</f>
        <v>43738</v>
      </c>
      <c r="B86" s="16">
        <f>Main!C86/Main!C85-1</f>
        <v>4.469646430953933E-3</v>
      </c>
      <c r="C86" s="16">
        <f>Main!D86/Main!D85-1</f>
        <v>-6.305140720244351E-3</v>
      </c>
      <c r="D86" s="16">
        <f>Main!E86/Main!E85-1</f>
        <v>9.0688041606736824E-3</v>
      </c>
      <c r="E86" s="16">
        <f>Main!F86/Main!F85-1</f>
        <v>-1.0045008643961517E-2</v>
      </c>
      <c r="F86" s="16">
        <f>Main!G86/Main!G85-1</f>
        <v>5.8281870670494174E-2</v>
      </c>
      <c r="G86" s="16">
        <f>Main!H86/Main!H85-1</f>
        <v>5.9336985223168659E-2</v>
      </c>
      <c r="H86" s="16">
        <f>Main!I86/Main!I85-1</f>
        <v>2.9425252739580632E-2</v>
      </c>
      <c r="I86" s="16">
        <f>Main!J86/Main!J85-1</f>
        <v>-9.3462842833080817E-3</v>
      </c>
      <c r="J86" s="16">
        <f>Main!K86/Main!K85-1</f>
        <v>2.2317766526178895E-2</v>
      </c>
      <c r="K86" s="16">
        <f>Main!L86/Main!L85-1</f>
        <v>1.4250790195646124E-2</v>
      </c>
    </row>
    <row r="87" spans="1:11" x14ac:dyDescent="0.35">
      <c r="A87" s="19">
        <f>Main!B87</f>
        <v>43769</v>
      </c>
      <c r="B87" s="16">
        <f>Main!C87/Main!C86-1</f>
        <v>2.9886431560073312E-3</v>
      </c>
      <c r="C87" s="16">
        <f>Main!D87/Main!D86-1</f>
        <v>4.6917660352094437E-2</v>
      </c>
      <c r="D87" s="16">
        <f>Main!E87/Main!E86-1</f>
        <v>3.7513006018484729E-2</v>
      </c>
      <c r="E87" s="16">
        <f>Main!F87/Main!F86-1</f>
        <v>9.2750312116174349E-3</v>
      </c>
      <c r="F87" s="16">
        <f>Main!G87/Main!G86-1</f>
        <v>1.7229185674134895E-2</v>
      </c>
      <c r="G87" s="16">
        <f>Main!H87/Main!H86-1</f>
        <v>4.8817488903681205E-2</v>
      </c>
      <c r="H87" s="16">
        <f>Main!I87/Main!I86-1</f>
        <v>6.1018098644928687E-2</v>
      </c>
      <c r="I87" s="16">
        <f>Main!J87/Main!J86-1</f>
        <v>-2.7908035465588288E-2</v>
      </c>
      <c r="J87" s="16">
        <f>Main!K87/Main!K86-1</f>
        <v>2.6976924353937282E-2</v>
      </c>
      <c r="K87" s="16">
        <f>Main!L87/Main!L86-1</f>
        <v>2.9244332434814613E-2</v>
      </c>
    </row>
    <row r="88" spans="1:11" x14ac:dyDescent="0.35">
      <c r="A88" s="19">
        <f>Main!B88</f>
        <v>43799</v>
      </c>
      <c r="B88" s="16">
        <f>Main!C88/Main!C87-1</f>
        <v>3.4432525493310884E-3</v>
      </c>
      <c r="C88" s="16">
        <f>Main!D88/Main!D87-1</f>
        <v>-1.5668334396253147E-2</v>
      </c>
      <c r="D88" s="16">
        <f>Main!E88/Main!E87-1</f>
        <v>-8.0417113625620429E-3</v>
      </c>
      <c r="E88" s="16">
        <f>Main!F88/Main!F87-1</f>
        <v>-2.0620699325914704E-2</v>
      </c>
      <c r="F88" s="16">
        <f>Main!G88/Main!G87-1</f>
        <v>2.5582875726071208E-5</v>
      </c>
      <c r="G88" s="16">
        <f>Main!H88/Main!H87-1</f>
        <v>1.8684733626399552E-2</v>
      </c>
      <c r="H88" s="16">
        <f>Main!I88/Main!I87-1</f>
        <v>1.7665674447751911E-2</v>
      </c>
      <c r="I88" s="16">
        <f>Main!J88/Main!J87-1</f>
        <v>-1.4778785510421999E-3</v>
      </c>
      <c r="J88" s="16">
        <f>Main!K88/Main!K87-1</f>
        <v>9.6451760648759155E-3</v>
      </c>
      <c r="K88" s="16">
        <f>Main!L88/Main!L87-1</f>
        <v>1.0196479273140158E-2</v>
      </c>
    </row>
    <row r="89" spans="1:11" x14ac:dyDescent="0.35">
      <c r="A89" s="19">
        <f>Main!B89</f>
        <v>43830</v>
      </c>
      <c r="B89" s="16">
        <f>Main!C89/Main!C88-1</f>
        <v>2.3822093176719017E-2</v>
      </c>
      <c r="C89" s="16">
        <f>Main!D89/Main!D88-1</f>
        <v>3.5546739738580468E-2</v>
      </c>
      <c r="D89" s="16">
        <f>Main!E89/Main!E88-1</f>
        <v>1.5080813553341121E-2</v>
      </c>
      <c r="E89" s="16">
        <f>Main!F89/Main!F88-1</f>
        <v>1.8712879134590077E-2</v>
      </c>
      <c r="F89" s="16">
        <f>Main!G89/Main!G88-1</f>
        <v>7.7757913935388334E-2</v>
      </c>
      <c r="G89" s="16">
        <f>Main!H89/Main!H88-1</f>
        <v>1.3067739679475165E-2</v>
      </c>
      <c r="H89" s="16">
        <f>Main!I89/Main!I88-1</f>
        <v>5.5374582804783579E-2</v>
      </c>
      <c r="I89" s="16">
        <f>Main!J89/Main!J88-1</f>
        <v>3.6924507381819183E-4</v>
      </c>
      <c r="J89" s="16">
        <f>Main!K89/Main!K88-1</f>
        <v>2.6497665110073454E-2</v>
      </c>
      <c r="K89" s="16">
        <f>Main!L89/Main!L88-1</f>
        <v>4.2541805418458978E-2</v>
      </c>
    </row>
    <row r="90" spans="1:11" x14ac:dyDescent="0.35">
      <c r="A90" s="19">
        <f>Main!B90</f>
        <v>43861</v>
      </c>
      <c r="B90" s="16">
        <f>Main!C90/Main!C89-1</f>
        <v>-4.3312922977763457E-2</v>
      </c>
      <c r="C90" s="16">
        <f>Main!D90/Main!D89-1</f>
        <v>-4.7631106834625347E-2</v>
      </c>
      <c r="D90" s="16">
        <f>Main!E90/Main!E89-1</f>
        <v>-2.0260487294562424E-2</v>
      </c>
      <c r="E90" s="16">
        <f>Main!F90/Main!F89-1</f>
        <v>-3.7451059130609421E-2</v>
      </c>
      <c r="F90" s="16">
        <f>Main!G90/Main!G89-1</f>
        <v>-2.4128869750738691E-2</v>
      </c>
      <c r="G90" s="16">
        <f>Main!H90/Main!H89-1</f>
        <v>-1.623615123923583E-2</v>
      </c>
      <c r="H90" s="16">
        <f>Main!I90/Main!I89-1</f>
        <v>-3.9580130290308713E-2</v>
      </c>
      <c r="I90" s="16">
        <f>Main!J90/Main!J89-1</f>
        <v>-4.8508502353968197E-2</v>
      </c>
      <c r="J90" s="16">
        <f>Main!K90/Main!K89-1</f>
        <v>-1.3907663512529922E-2</v>
      </c>
      <c r="K90" s="16">
        <f>Main!L90/Main!L89-1</f>
        <v>-2.457625108107464E-2</v>
      </c>
    </row>
    <row r="91" spans="1:11" x14ac:dyDescent="0.35">
      <c r="A91" s="19">
        <f>Main!B91</f>
        <v>43890</v>
      </c>
      <c r="B91" s="16">
        <f>Main!C91/Main!C90-1</f>
        <v>-2.7757191942329729E-2</v>
      </c>
      <c r="C91" s="16">
        <f>Main!D91/Main!D90-1</f>
        <v>-1.0697460699873096E-2</v>
      </c>
      <c r="D91" s="16">
        <f>Main!E91/Main!E90-1</f>
        <v>-5.005732207979563E-2</v>
      </c>
      <c r="E91" s="16">
        <f>Main!F91/Main!F90-1</f>
        <v>-3.6770112484941997E-2</v>
      </c>
      <c r="F91" s="16">
        <f>Main!G91/Main!G90-1</f>
        <v>-5.5923824785560461E-2</v>
      </c>
      <c r="G91" s="16">
        <f>Main!H91/Main!H90-1</f>
        <v>-9.5807578342284594E-2</v>
      </c>
      <c r="H91" s="16">
        <f>Main!I91/Main!I90-1</f>
        <v>-1.6585359926611365E-2</v>
      </c>
      <c r="I91" s="16">
        <f>Main!J91/Main!J90-1</f>
        <v>-0.11159208716352231</v>
      </c>
      <c r="J91" s="16">
        <f>Main!K91/Main!K90-1</f>
        <v>-4.0123375425091479E-2</v>
      </c>
      <c r="K91" s="16">
        <f>Main!L91/Main!L90-1</f>
        <v>-2.997143261457913E-2</v>
      </c>
    </row>
    <row r="92" spans="1:11" x14ac:dyDescent="0.35">
      <c r="A92" s="19">
        <f>Main!B92</f>
        <v>43921</v>
      </c>
      <c r="B92" s="16">
        <f>Main!C92/Main!C91-1</f>
        <v>-0.14087727808190698</v>
      </c>
      <c r="C92" s="16">
        <f>Main!D92/Main!D91-1</f>
        <v>-0.12679997416557243</v>
      </c>
      <c r="D92" s="16">
        <f>Main!E92/Main!E91-1</f>
        <v>-0.18305218346216134</v>
      </c>
      <c r="E92" s="16">
        <f>Main!F92/Main!F91-1</f>
        <v>-7.9444312103428172E-2</v>
      </c>
      <c r="F92" s="16">
        <f>Main!G92/Main!G91-1</f>
        <v>-0.11388253623287237</v>
      </c>
      <c r="G92" s="16">
        <f>Main!H92/Main!H91-1</f>
        <v>-7.0702919192603741E-2</v>
      </c>
      <c r="H92" s="16">
        <f>Main!I92/Main!I91-1</f>
        <v>-0.13554453182433146</v>
      </c>
      <c r="I92" s="16">
        <f>Main!J92/Main!J91-1</f>
        <v>-0.14139792401010998</v>
      </c>
      <c r="J92" s="16">
        <f>Main!K92/Main!K91-1</f>
        <v>-9.6893795830930274E-2</v>
      </c>
      <c r="K92" s="16">
        <f>Main!L92/Main!L91-1</f>
        <v>-0.12808490366051306</v>
      </c>
    </row>
    <row r="93" spans="1:11" x14ac:dyDescent="0.35">
      <c r="A93" s="19">
        <f>Main!B93</f>
        <v>43951</v>
      </c>
      <c r="B93" s="16">
        <f>Main!C93/Main!C92-1</f>
        <v>7.9851588965962117E-2</v>
      </c>
      <c r="C93" s="16">
        <f>Main!D93/Main!D92-1</f>
        <v>7.2915237303169844E-2</v>
      </c>
      <c r="D93" s="16">
        <f>Main!E93/Main!E92-1</f>
        <v>7.1395760296472099E-2</v>
      </c>
      <c r="E93" s="16">
        <f>Main!F93/Main!F92-1</f>
        <v>5.001352670642345E-2</v>
      </c>
      <c r="F93" s="16">
        <f>Main!G93/Main!G92-1</f>
        <v>8.2726454883475853E-2</v>
      </c>
      <c r="G93" s="16">
        <f>Main!H93/Main!H92-1</f>
        <v>4.3939376117436701E-2</v>
      </c>
      <c r="H93" s="16">
        <f>Main!I93/Main!I92-1</f>
        <v>0.1220878712517508</v>
      </c>
      <c r="I93" s="16">
        <f>Main!J93/Main!J92-1</f>
        <v>0.14378745165814344</v>
      </c>
      <c r="J93" s="16">
        <f>Main!K93/Main!K92-1</f>
        <v>7.0887692728765606E-2</v>
      </c>
      <c r="K93" s="16">
        <f>Main!L93/Main!L92-1</f>
        <v>8.2589793394803435E-2</v>
      </c>
    </row>
    <row r="94" spans="1:11" x14ac:dyDescent="0.35">
      <c r="A94" s="19">
        <f>Main!B94</f>
        <v>43982</v>
      </c>
      <c r="B94" s="16">
        <f>Main!C94/Main!C93-1</f>
        <v>-1.7926501344488477E-3</v>
      </c>
      <c r="C94" s="16">
        <f>Main!D94/Main!D93-1</f>
        <v>-8.3702071887760576E-2</v>
      </c>
      <c r="D94" s="16">
        <f>Main!E94/Main!E93-1</f>
        <v>-2.7632531096611457E-2</v>
      </c>
      <c r="E94" s="16">
        <f>Main!F94/Main!F93-1</f>
        <v>5.9906014405896713E-2</v>
      </c>
      <c r="F94" s="16">
        <f>Main!G94/Main!G93-1</f>
        <v>3.9151416543586448E-2</v>
      </c>
      <c r="G94" s="16">
        <f>Main!H94/Main!H93-1</f>
        <v>6.7139672490226898E-2</v>
      </c>
      <c r="H94" s="16">
        <f>Main!I94/Main!I93-1</f>
        <v>-1.5749987262444476E-2</v>
      </c>
      <c r="I94" s="16">
        <f>Main!J94/Main!J93-1</f>
        <v>2.6505707749832519E-2</v>
      </c>
      <c r="J94" s="16">
        <f>Main!K94/Main!K93-1</f>
        <v>2.2263872323507794E-2</v>
      </c>
      <c r="K94" s="16">
        <f>Main!L94/Main!L93-1</f>
        <v>-1.5961981024319449E-3</v>
      </c>
    </row>
    <row r="95" spans="1:11" x14ac:dyDescent="0.35">
      <c r="A95" s="19">
        <f>Main!B95</f>
        <v>44012</v>
      </c>
      <c r="B95" s="16">
        <f>Main!C95/Main!C94-1</f>
        <v>1.4965579167913745E-2</v>
      </c>
      <c r="C95" s="16">
        <f>Main!D95/Main!D94-1</f>
        <v>0.11034287977685797</v>
      </c>
      <c r="D95" s="16">
        <f>Main!E95/Main!E94-1</f>
        <v>3.0228908522085929E-2</v>
      </c>
      <c r="E95" s="16">
        <f>Main!F95/Main!F94-1</f>
        <v>1.2289050300290372E-2</v>
      </c>
      <c r="F95" s="16">
        <f>Main!G95/Main!G94-1</f>
        <v>4.9864708743767583E-2</v>
      </c>
      <c r="G95" s="16">
        <f>Main!H95/Main!H94-1</f>
        <v>1.2511838733486602E-3</v>
      </c>
      <c r="H95" s="16">
        <f>Main!I95/Main!I94-1</f>
        <v>7.2326148709420446E-2</v>
      </c>
      <c r="I95" s="16">
        <f>Main!J95/Main!J94-1</f>
        <v>-8.3058642973315999E-3</v>
      </c>
      <c r="J95" s="16">
        <f>Main!K95/Main!K94-1</f>
        <v>3.6724262459025381E-2</v>
      </c>
      <c r="K95" s="16">
        <f>Main!L95/Main!L94-1</f>
        <v>6.7490954122404689E-2</v>
      </c>
    </row>
    <row r="96" spans="1:11" x14ac:dyDescent="0.35">
      <c r="A96" s="19">
        <f>Main!B96</f>
        <v>44043</v>
      </c>
      <c r="B96" s="16">
        <f>Main!C96/Main!C95-1</f>
        <v>1.4966086700088477E-2</v>
      </c>
      <c r="C96" s="16">
        <f>Main!D96/Main!D95-1</f>
        <v>-7.4432786672353757E-3</v>
      </c>
      <c r="D96" s="16">
        <f>Main!E96/Main!E95-1</f>
        <v>-1.5615059997178937E-2</v>
      </c>
      <c r="E96" s="16">
        <f>Main!F96/Main!F95-1</f>
        <v>7.1541927030314367E-2</v>
      </c>
      <c r="F96" s="16">
        <f>Main!G96/Main!G95-1</f>
        <v>6.2147882480529049E-2</v>
      </c>
      <c r="G96" s="16">
        <f>Main!H96/Main!H95-1</f>
        <v>-3.5530872477559483E-2</v>
      </c>
      <c r="H96" s="16">
        <f>Main!I96/Main!I95-1</f>
        <v>0.15448299999094872</v>
      </c>
      <c r="I96" s="16">
        <f>Main!J96/Main!J95-1</f>
        <v>-2.001026853933674E-2</v>
      </c>
      <c r="J96" s="16">
        <f>Main!K96/Main!K95-1</f>
        <v>3.1216505894962499E-2</v>
      </c>
      <c r="K96" s="16">
        <f>Main!L96/Main!L95-1</f>
        <v>6.8818086244086363E-2</v>
      </c>
    </row>
    <row r="97" spans="1:11" x14ac:dyDescent="0.35">
      <c r="A97" s="19">
        <f>Main!B97</f>
        <v>44074</v>
      </c>
      <c r="B97" s="16">
        <f>Main!C97/Main!C96-1</f>
        <v>2.5858938040241197E-2</v>
      </c>
      <c r="C97" s="16">
        <f>Main!D97/Main!D96-1</f>
        <v>7.8690651252085519E-2</v>
      </c>
      <c r="D97" s="16">
        <f>Main!E97/Main!E96-1</f>
        <v>1.086931228314536E-2</v>
      </c>
      <c r="E97" s="16">
        <f>Main!F97/Main!F96-1</f>
        <v>-5.3674910541815724E-2</v>
      </c>
      <c r="F97" s="16">
        <f>Main!G97/Main!G96-1</f>
        <v>1.7686230940680003E-2</v>
      </c>
      <c r="G97" s="16">
        <f>Main!H97/Main!H96-1</f>
        <v>7.9325865178502486E-2</v>
      </c>
      <c r="H97" s="16">
        <f>Main!I97/Main!I96-1</f>
        <v>-1.62213865143227E-2</v>
      </c>
      <c r="I97" s="16">
        <f>Main!J97/Main!J96-1</f>
        <v>-2.4192997724341025E-2</v>
      </c>
      <c r="J97" s="16">
        <f>Main!K97/Main!K96-1</f>
        <v>3.9106145251396551E-2</v>
      </c>
      <c r="K97" s="16">
        <f>Main!L97/Main!L96-1</f>
        <v>3.0651332874026105E-2</v>
      </c>
    </row>
    <row r="98" spans="1:11" x14ac:dyDescent="0.35">
      <c r="A98" s="19">
        <f>Main!B98</f>
        <v>44104</v>
      </c>
      <c r="B98" s="16">
        <f>Main!C98/Main!C97-1</f>
        <v>-2.1241945762230374E-3</v>
      </c>
      <c r="C98" s="16">
        <f>Main!D98/Main!D97-1</f>
        <v>-5.1510031875034112E-2</v>
      </c>
      <c r="D98" s="16">
        <f>Main!E98/Main!E97-1</f>
        <v>-2.6586388345871903E-2</v>
      </c>
      <c r="E98" s="16">
        <f>Main!F98/Main!F97-1</f>
        <v>-1.886010522739201E-2</v>
      </c>
      <c r="F98" s="16">
        <f>Main!G98/Main!G97-1</f>
        <v>1.4848520974791724E-2</v>
      </c>
      <c r="G98" s="16">
        <f>Main!H98/Main!H97-1</f>
        <v>4.8827655092384958E-3</v>
      </c>
      <c r="H98" s="16">
        <f>Main!I98/Main!I97-1</f>
        <v>7.2044119053438216E-3</v>
      </c>
      <c r="I98" s="16">
        <f>Main!J98/Main!J97-1</f>
        <v>-7.8617648480777236E-2</v>
      </c>
      <c r="J98" s="16">
        <f>Main!K98/Main!K97-1</f>
        <v>-8.0520130032507575E-3</v>
      </c>
      <c r="K98" s="16">
        <f>Main!L98/Main!L97-1</f>
        <v>-2.1481578990670269E-2</v>
      </c>
    </row>
    <row r="99" spans="1:11" x14ac:dyDescent="0.35">
      <c r="A99" s="19">
        <f>Main!B99</f>
        <v>44135</v>
      </c>
      <c r="B99" s="16">
        <f>Main!C99/Main!C98-1</f>
        <v>1.4262399772936751E-2</v>
      </c>
      <c r="C99" s="16">
        <f>Main!D99/Main!D98-1</f>
        <v>-1.1002301977969919E-2</v>
      </c>
      <c r="D99" s="16">
        <f>Main!E99/Main!E98-1</f>
        <v>-2.6769029964685109E-2</v>
      </c>
      <c r="E99" s="16">
        <f>Main!F99/Main!F98-1</f>
        <v>-1.5366048824000167E-2</v>
      </c>
      <c r="F99" s="16">
        <f>Main!G99/Main!G98-1</f>
        <v>-2.3528821684635104E-2</v>
      </c>
      <c r="G99" s="16">
        <f>Main!H99/Main!H98-1</f>
        <v>-2.5217106844945714E-2</v>
      </c>
      <c r="H99" s="16">
        <f>Main!I99/Main!I98-1</f>
        <v>4.7474864696628316E-4</v>
      </c>
      <c r="I99" s="16">
        <f>Main!J99/Main!J98-1</f>
        <v>-3.9233582941752387E-2</v>
      </c>
      <c r="J99" s="16">
        <f>Main!K99/Main!K98-1</f>
        <v>1.1596248865584302E-2</v>
      </c>
      <c r="K99" s="16">
        <f>Main!L99/Main!L98-1</f>
        <v>2.1070332534577796E-2</v>
      </c>
    </row>
    <row r="100" spans="1:11" x14ac:dyDescent="0.35">
      <c r="A100" s="19">
        <f>Main!B100</f>
        <v>44165</v>
      </c>
      <c r="B100" s="16">
        <f>Main!C100/Main!C99-1</f>
        <v>8.7938995382677909E-2</v>
      </c>
      <c r="C100" s="16">
        <f>Main!D100/Main!D99-1</f>
        <v>0.11136965613102823</v>
      </c>
      <c r="D100" s="16">
        <f>Main!E100/Main!E99-1</f>
        <v>0.1672932166558494</v>
      </c>
      <c r="E100" s="16">
        <f>Main!F100/Main!F99-1</f>
        <v>5.2849925927504815E-2</v>
      </c>
      <c r="F100" s="16">
        <f>Main!G100/Main!G99-1</f>
        <v>0.14956920672940455</v>
      </c>
      <c r="G100" s="16">
        <f>Main!H100/Main!H99-1</f>
        <v>0.12208219444418589</v>
      </c>
      <c r="H100" s="16">
        <f>Main!I100/Main!I99-1</f>
        <v>9.6373059726674537E-2</v>
      </c>
      <c r="I100" s="16">
        <f>Main!J100/Main!J99-1</f>
        <v>0.21211202262758211</v>
      </c>
      <c r="J100" s="16">
        <f>Main!K100/Main!K99-1</f>
        <v>8.0293062200956999E-2</v>
      </c>
      <c r="K100" s="16">
        <f>Main!L100/Main!L99-1</f>
        <v>7.702505743529775E-2</v>
      </c>
    </row>
    <row r="101" spans="1:11" x14ac:dyDescent="0.35">
      <c r="A101" s="19">
        <f>Main!B101</f>
        <v>44196</v>
      </c>
      <c r="B101" s="16">
        <f>Main!C101/Main!C100-1</f>
        <v>3.8968555076843936E-2</v>
      </c>
      <c r="C101" s="16">
        <f>Main!D101/Main!D100-1</f>
        <v>5.0920432461613041E-2</v>
      </c>
      <c r="D101" s="16">
        <f>Main!E101/Main!E100-1</f>
        <v>1.2824956102805762E-2</v>
      </c>
      <c r="E101" s="16">
        <f>Main!F101/Main!F100-1</f>
        <v>2.7896229972440345E-2</v>
      </c>
      <c r="F101" s="16">
        <f>Main!G101/Main!G100-1</f>
        <v>0.14417325436328343</v>
      </c>
      <c r="G101" s="16">
        <f>Main!H101/Main!H100-1</f>
        <v>3.0980687991734479E-2</v>
      </c>
      <c r="H101" s="16">
        <f>Main!I101/Main!I100-1</f>
        <v>8.9192925929042932E-2</v>
      </c>
      <c r="I101" s="16">
        <f>Main!J101/Main!J100-1</f>
        <v>1.8721253822448602E-2</v>
      </c>
      <c r="J101" s="16">
        <f>Main!K101/Main!K100-1</f>
        <v>4.3806228373702405E-2</v>
      </c>
      <c r="K101" s="16">
        <f>Main!L101/Main!L100-1</f>
        <v>5.2511563897702729E-2</v>
      </c>
    </row>
    <row r="102" spans="1:11" x14ac:dyDescent="0.35">
      <c r="A102" s="19">
        <f>Main!B102</f>
        <v>44227</v>
      </c>
      <c r="B102" s="16">
        <f>Main!C102/Main!C101-1</f>
        <v>1.3678281859256014E-2</v>
      </c>
      <c r="C102" s="16">
        <f>Main!D102/Main!D101-1</f>
        <v>1.991183884741754E-2</v>
      </c>
      <c r="D102" s="16">
        <f>Main!E102/Main!E101-1</f>
        <v>1.3748977539123963E-2</v>
      </c>
      <c r="E102" s="16">
        <f>Main!F102/Main!F101-1</f>
        <v>-3.6406296932781079E-2</v>
      </c>
      <c r="F102" s="16">
        <f>Main!G102/Main!G101-1</f>
        <v>4.1851435829819428E-2</v>
      </c>
      <c r="G102" s="16">
        <f>Main!H102/Main!H101-1</f>
        <v>3.8941098906011273E-3</v>
      </c>
      <c r="H102" s="16">
        <f>Main!I102/Main!I101-1</f>
        <v>6.1618750538104505E-2</v>
      </c>
      <c r="I102" s="16">
        <f>Main!J102/Main!J101-1</f>
        <v>-2.1532609682461956E-4</v>
      </c>
      <c r="J102" s="16">
        <f>Main!K102/Main!K101-1</f>
        <v>2.6276823797210858E-2</v>
      </c>
      <c r="K102" s="16">
        <f>Main!L102/Main!L101-1</f>
        <v>3.9100849355220069E-2</v>
      </c>
    </row>
    <row r="103" spans="1:11" x14ac:dyDescent="0.35">
      <c r="A103" s="19">
        <f>Main!B103</f>
        <v>44255</v>
      </c>
      <c r="B103" s="16">
        <f>Main!C103/Main!C102-1</f>
        <v>5.4768592013676898E-2</v>
      </c>
      <c r="C103" s="16">
        <f>Main!D103/Main!D102-1</f>
        <v>4.7466541185992694E-2</v>
      </c>
      <c r="D103" s="16">
        <f>Main!E103/Main!E102-1</f>
        <v>2.8540646439008333E-2</v>
      </c>
      <c r="E103" s="16">
        <f>Main!F103/Main!F102-1</f>
        <v>3.2193858127287367E-3</v>
      </c>
      <c r="F103" s="16">
        <f>Main!G103/Main!G102-1</f>
        <v>6.5220929487022072E-3</v>
      </c>
      <c r="G103" s="16">
        <f>Main!H103/Main!H102-1</f>
        <v>3.3032983560981499E-2</v>
      </c>
      <c r="H103" s="16">
        <f>Main!I103/Main!I102-1</f>
        <v>4.039168959285977E-2</v>
      </c>
      <c r="I103" s="16">
        <f>Main!J103/Main!J102-1</f>
        <v>2.5026281262478633E-2</v>
      </c>
      <c r="J103" s="16">
        <f>Main!K103/Main!K102-1</f>
        <v>1.6559714027305272E-2</v>
      </c>
      <c r="K103" s="16">
        <f>Main!L103/Main!L102-1</f>
        <v>1.3778784446961234E-2</v>
      </c>
    </row>
    <row r="104" spans="1:11" x14ac:dyDescent="0.35">
      <c r="A104" s="19">
        <f>Main!B104</f>
        <v>44286</v>
      </c>
      <c r="B104" s="16">
        <f>Main!C104/Main!C103-1</f>
        <v>3.2416787264833546E-2</v>
      </c>
      <c r="C104" s="16">
        <f>Main!D104/Main!D103-1</f>
        <v>6.4809562762682127E-3</v>
      </c>
      <c r="D104" s="16">
        <f>Main!E104/Main!E103-1</f>
        <v>6.1501432545850943E-2</v>
      </c>
      <c r="E104" s="16">
        <f>Main!F104/Main!F103-1</f>
        <v>4.4315516288500056E-3</v>
      </c>
      <c r="F104" s="16">
        <f>Main!G104/Main!G103-1</f>
        <v>9.6237052833358927E-3</v>
      </c>
      <c r="G104" s="16">
        <f>Main!H104/Main!H103-1</f>
        <v>4.8183138250621704E-2</v>
      </c>
      <c r="H104" s="16">
        <f>Main!I104/Main!I103-1</f>
        <v>1.9705585481146759E-2</v>
      </c>
      <c r="I104" s="16">
        <f>Main!J104/Main!J103-1</f>
        <v>6.1761051433659508E-2</v>
      </c>
      <c r="J104" s="16">
        <f>Main!K104/Main!K103-1</f>
        <v>-2.2030631050480309E-3</v>
      </c>
      <c r="K104" s="16">
        <f>Main!L104/Main!L103-1</f>
        <v>-1.2451988387568225E-2</v>
      </c>
    </row>
    <row r="105" spans="1:11" x14ac:dyDescent="0.35">
      <c r="A105" s="19">
        <f>Main!B105</f>
        <v>44316</v>
      </c>
      <c r="B105" s="16">
        <f>Main!C105/Main!C104-1</f>
        <v>4.552845528455296E-2</v>
      </c>
      <c r="C105" s="16">
        <f>Main!D105/Main!D104-1</f>
        <v>2.9988418549164564E-2</v>
      </c>
      <c r="D105" s="16">
        <f>Main!E105/Main!E104-1</f>
        <v>2.1786425302218637E-2</v>
      </c>
      <c r="E105" s="16">
        <f>Main!F105/Main!F104-1</f>
        <v>2.1844469406332445E-2</v>
      </c>
      <c r="F105" s="16">
        <f>Main!G105/Main!G104-1</f>
        <v>1.1958645605731455E-2</v>
      </c>
      <c r="G105" s="16">
        <f>Main!H105/Main!H104-1</f>
        <v>-2.5876283657590426E-2</v>
      </c>
      <c r="H105" s="16">
        <f>Main!I105/Main!I104-1</f>
        <v>5.440104748575969E-2</v>
      </c>
      <c r="I105" s="16">
        <f>Main!J105/Main!J104-1</f>
        <v>-1.3447033918701612E-2</v>
      </c>
      <c r="J105" s="16">
        <f>Main!K105/Main!K104-1</f>
        <v>3.6303420164320865E-3</v>
      </c>
      <c r="K105" s="16">
        <f>Main!L105/Main!L104-1</f>
        <v>2.0558789899536301E-2</v>
      </c>
    </row>
    <row r="106" spans="1:11" x14ac:dyDescent="0.35">
      <c r="A106" s="19">
        <f>Main!B106</f>
        <v>44347</v>
      </c>
      <c r="B106" s="16">
        <f>Main!C106/Main!C105-1</f>
        <v>3.6466992009438481E-3</v>
      </c>
      <c r="C106" s="16">
        <f>Main!D106/Main!D105-1</f>
        <v>1.24652555115079E-2</v>
      </c>
      <c r="D106" s="16">
        <f>Main!E106/Main!E105-1</f>
        <v>-7.7825905844666199E-3</v>
      </c>
      <c r="E106" s="16">
        <f>Main!F106/Main!F105-1</f>
        <v>-1.2166434239715751E-2</v>
      </c>
      <c r="F106" s="16">
        <f>Main!G106/Main!G105-1</f>
        <v>3.0819050067287801E-3</v>
      </c>
      <c r="G106" s="16">
        <f>Main!H106/Main!H105-1</f>
        <v>1.6395601668053317E-2</v>
      </c>
      <c r="H106" s="16">
        <f>Main!I106/Main!I105-1</f>
        <v>-2.3555196978034321E-2</v>
      </c>
      <c r="I106" s="16">
        <f>Main!J106/Main!J105-1</f>
        <v>-2.7074148687712407E-3</v>
      </c>
      <c r="J106" s="16">
        <f>Main!K106/Main!K105-1</f>
        <v>8.1228582307399932E-3</v>
      </c>
      <c r="K106" s="16">
        <f>Main!L106/Main!L105-1</f>
        <v>9.5446288370948373E-3</v>
      </c>
    </row>
    <row r="107" spans="1:11" x14ac:dyDescent="0.35">
      <c r="A107" s="19">
        <f>Main!B107</f>
        <v>44377</v>
      </c>
      <c r="B107" s="16">
        <f>Main!C107/Main!C106-1</f>
        <v>2.3243387656959547E-2</v>
      </c>
      <c r="C107" s="16">
        <f>Main!D107/Main!D106-1</f>
        <v>-1.784420378902174E-2</v>
      </c>
      <c r="D107" s="16">
        <f>Main!E107/Main!E106-1</f>
        <v>-8.8882954896731814E-3</v>
      </c>
      <c r="E107" s="16">
        <f>Main!F107/Main!F106-1</f>
        <v>-3.2495082782579954E-2</v>
      </c>
      <c r="F107" s="16">
        <f>Main!G107/Main!G106-1</f>
        <v>2.7653836959120381E-2</v>
      </c>
      <c r="G107" s="16">
        <f>Main!H107/Main!H106-1</f>
        <v>1.1634957617439712E-2</v>
      </c>
      <c r="H107" s="16">
        <f>Main!I107/Main!I106-1</f>
        <v>1.5738962069996365E-2</v>
      </c>
      <c r="I107" s="16">
        <f>Main!J107/Main!J106-1</f>
        <v>-8.3671727631999815E-3</v>
      </c>
      <c r="J107" s="16">
        <f>Main!K107/Main!K106-1</f>
        <v>1.5401401653447611E-2</v>
      </c>
      <c r="K107" s="16">
        <f>Main!L107/Main!L106-1</f>
        <v>8.8478182046145548E-3</v>
      </c>
    </row>
    <row r="108" spans="1:11" x14ac:dyDescent="0.35">
      <c r="A108" s="19">
        <f>Main!B108</f>
        <v>44408</v>
      </c>
      <c r="B108" s="16">
        <f>Main!C108/Main!C107-1</f>
        <v>-2.3759791122715423E-2</v>
      </c>
      <c r="C108" s="16">
        <f>Main!D108/Main!D107-1</f>
        <v>-2.8120123325748203E-2</v>
      </c>
      <c r="D108" s="16">
        <f>Main!E108/Main!E107-1</f>
        <v>2.0768533827267177E-2</v>
      </c>
      <c r="E108" s="16">
        <f>Main!F108/Main!F107-1</f>
        <v>-2.4135737560203041E-2</v>
      </c>
      <c r="F108" s="16">
        <f>Main!G108/Main!G107-1</f>
        <v>-3.637771257940825E-2</v>
      </c>
      <c r="G108" s="16">
        <f>Main!H108/Main!H107-1</f>
        <v>-2.3692394220486079E-2</v>
      </c>
      <c r="H108" s="16">
        <f>Main!I108/Main!I107-1</f>
        <v>-2.0357097337701746E-2</v>
      </c>
      <c r="I108" s="16">
        <f>Main!J108/Main!J107-1</f>
        <v>-4.5326717019940066E-2</v>
      </c>
      <c r="J108" s="16">
        <f>Main!K108/Main!K107-1</f>
        <v>-4.3540254587535077E-2</v>
      </c>
      <c r="K108" s="16">
        <f>Main!L108/Main!L107-1</f>
        <v>-5.9117536411028015E-2</v>
      </c>
    </row>
    <row r="109" spans="1:11" x14ac:dyDescent="0.35">
      <c r="A109" s="19">
        <f>Main!B109</f>
        <v>44439</v>
      </c>
      <c r="B109" s="16">
        <f>Main!C109/Main!C108-1</f>
        <v>1.2302754747258726E-2</v>
      </c>
      <c r="C109" s="16">
        <f>Main!D109/Main!D108-1</f>
        <v>-6.0595596973054278E-3</v>
      </c>
      <c r="D109" s="16">
        <f>Main!E109/Main!E108-1</f>
        <v>-1.8390070419649795E-2</v>
      </c>
      <c r="E109" s="16">
        <f>Main!F109/Main!F108-1</f>
        <v>6.7879178096041493E-2</v>
      </c>
      <c r="F109" s="16">
        <f>Main!G109/Main!G108-1</f>
        <v>-7.7222798928132663E-3</v>
      </c>
      <c r="G109" s="16">
        <f>Main!H109/Main!H108-1</f>
        <v>3.173244232663075E-2</v>
      </c>
      <c r="H109" s="16">
        <f>Main!I109/Main!I108-1</f>
        <v>3.7282149300792211E-2</v>
      </c>
      <c r="I109" s="16">
        <f>Main!J109/Main!J108-1</f>
        <v>9.3486397311733471E-2</v>
      </c>
      <c r="J109" s="16">
        <f>Main!K109/Main!K108-1</f>
        <v>1.7370638435778352E-2</v>
      </c>
      <c r="K109" s="16">
        <f>Main!L109/Main!L108-1</f>
        <v>1.9410093105614701E-2</v>
      </c>
    </row>
    <row r="110" spans="1:11" x14ac:dyDescent="0.35">
      <c r="A110" s="19">
        <f>Main!B110</f>
        <v>44469</v>
      </c>
      <c r="B110" s="16">
        <f>Main!C110/Main!C109-1</f>
        <v>9.1941875825627406E-3</v>
      </c>
      <c r="C110" s="16">
        <f>Main!D110/Main!D109-1</f>
        <v>-6.0038814723344824E-2</v>
      </c>
      <c r="D110" s="16">
        <f>Main!E110/Main!E109-1</f>
        <v>6.7466178333261961E-3</v>
      </c>
      <c r="E110" s="16">
        <f>Main!F110/Main!F109-1</f>
        <v>-2.9944789372452485E-2</v>
      </c>
      <c r="F110" s="16">
        <f>Main!G110/Main!G109-1</f>
        <v>-4.5906004215738427E-2</v>
      </c>
      <c r="G110" s="16">
        <f>Main!H110/Main!H109-1</f>
        <v>4.3548291121854543E-2</v>
      </c>
      <c r="H110" s="16">
        <f>Main!I110/Main!I109-1</f>
        <v>-3.6274160793435151E-2</v>
      </c>
      <c r="I110" s="16">
        <f>Main!J110/Main!J109-1</f>
        <v>-2.4870030982513169E-2</v>
      </c>
      <c r="J110" s="16">
        <f>Main!K110/Main!K109-1</f>
        <v>-7.7937522563654715E-3</v>
      </c>
      <c r="K110" s="16">
        <f>Main!L110/Main!L109-1</f>
        <v>-3.1905207162343463E-2</v>
      </c>
    </row>
    <row r="111" spans="1:11" x14ac:dyDescent="0.35">
      <c r="A111" s="19">
        <f>Main!B111</f>
        <v>44500</v>
      </c>
      <c r="B111" s="16">
        <f>Main!C111/Main!C110-1</f>
        <v>-3.2462432588094003E-3</v>
      </c>
      <c r="C111" s="16">
        <f>Main!D111/Main!D110-1</f>
        <v>1.254895083820462E-2</v>
      </c>
      <c r="D111" s="16">
        <f>Main!E111/Main!E110-1</f>
        <v>3.5993400960736777E-2</v>
      </c>
      <c r="E111" s="16">
        <f>Main!F111/Main!F110-1</f>
        <v>1.3920529699270379E-2</v>
      </c>
      <c r="F111" s="16">
        <f>Main!G111/Main!G110-1</f>
        <v>-3.5773954871757163E-2</v>
      </c>
      <c r="G111" s="16">
        <f>Main!H111/Main!H110-1</f>
        <v>-1.2418139325617972E-2</v>
      </c>
      <c r="H111" s="16">
        <f>Main!I111/Main!I110-1</f>
        <v>4.5092376211286478E-3</v>
      </c>
      <c r="I111" s="16">
        <f>Main!J111/Main!J110-1</f>
        <v>9.8118409857077538E-3</v>
      </c>
      <c r="J111" s="16">
        <f>Main!K111/Main!K110-1</f>
        <v>-6.7634091006378849E-3</v>
      </c>
      <c r="K111" s="16">
        <f>Main!L111/Main!L110-1</f>
        <v>9.251605691681819E-3</v>
      </c>
    </row>
    <row r="112" spans="1:11" x14ac:dyDescent="0.35">
      <c r="A112" s="19">
        <f>Main!B112</f>
        <v>44530</v>
      </c>
      <c r="B112" s="16">
        <f>Main!C112/Main!C111-1</f>
        <v>-2.1747124021642139E-2</v>
      </c>
      <c r="C112" s="16">
        <f>Main!D112/Main!D111-1</f>
        <v>-5.1217060503711553E-2</v>
      </c>
      <c r="D112" s="16">
        <f>Main!E112/Main!E111-1</f>
        <v>-6.1443985070813723E-2</v>
      </c>
      <c r="E112" s="16">
        <f>Main!F112/Main!F111-1</f>
        <v>-3.064039333997004E-2</v>
      </c>
      <c r="F112" s="16">
        <f>Main!G112/Main!G111-1</f>
        <v>-2.9960870931195704E-2</v>
      </c>
      <c r="G112" s="16">
        <f>Main!H112/Main!H111-1</f>
        <v>-2.8757614729112535E-2</v>
      </c>
      <c r="H112" s="16">
        <f>Main!I112/Main!I111-1</f>
        <v>2.1865753116670161E-2</v>
      </c>
      <c r="I112" s="16">
        <f>Main!J112/Main!J111-1</f>
        <v>-4.5247338893747768E-2</v>
      </c>
      <c r="J112" s="16">
        <f>Main!K112/Main!K111-1</f>
        <v>-2.4221005904408899E-2</v>
      </c>
      <c r="K112" s="16">
        <f>Main!L112/Main!L111-1</f>
        <v>-3.085707321968767E-2</v>
      </c>
    </row>
    <row r="113" spans="1:11" x14ac:dyDescent="0.35">
      <c r="A113" s="19">
        <f>Main!B113</f>
        <v>44561</v>
      </c>
      <c r="B113" s="16">
        <f>Main!C113/Main!C112-1</f>
        <v>2.5989367985824074E-2</v>
      </c>
      <c r="C113" s="16">
        <f>Main!D113/Main!D112-1</f>
        <v>5.4113395529931108E-3</v>
      </c>
      <c r="D113" s="16">
        <f>Main!E113/Main!E112-1</f>
        <v>-1.1697536934414665E-2</v>
      </c>
      <c r="E113" s="16">
        <f>Main!F113/Main!F112-1</f>
        <v>3.0660321890262576E-2</v>
      </c>
      <c r="F113" s="16">
        <f>Main!G113/Main!G112-1</f>
        <v>6.3786654453059421E-2</v>
      </c>
      <c r="G113" s="16">
        <f>Main!H113/Main!H112-1</f>
        <v>3.3388926575388389E-2</v>
      </c>
      <c r="H113" s="16">
        <f>Main!I113/Main!I112-1</f>
        <v>4.9008511788780851E-2</v>
      </c>
      <c r="I113" s="16">
        <f>Main!J113/Main!J112-1</f>
        <v>5.508419193504599E-2</v>
      </c>
      <c r="J113" s="16">
        <f>Main!K113/Main!K112-1</f>
        <v>4.2621792323660479E-3</v>
      </c>
      <c r="K113" s="16">
        <f>Main!L113/Main!L112-1</f>
        <v>1.2432180541224191E-2</v>
      </c>
    </row>
    <row r="114" spans="1:11" x14ac:dyDescent="0.35">
      <c r="A114" s="19">
        <f>Main!B114</f>
        <v>44592</v>
      </c>
      <c r="B114" s="16">
        <f>Main!C114/Main!C113-1</f>
        <v>-1.5544041450777146E-2</v>
      </c>
      <c r="C114" s="16">
        <f>Main!D114/Main!D113-1</f>
        <v>1.0214010329057555E-2</v>
      </c>
      <c r="D114" s="16">
        <f>Main!E114/Main!E113-1</f>
        <v>-7.9500813821435923E-3</v>
      </c>
      <c r="E114" s="16">
        <f>Main!F114/Main!F113-1</f>
        <v>-3.1429223396972739E-2</v>
      </c>
      <c r="F114" s="16">
        <f>Main!G114/Main!G113-1</f>
        <v>-8.8970510598122221E-2</v>
      </c>
      <c r="G114" s="16">
        <f>Main!H114/Main!H113-1</f>
        <v>-5.0154160764558586E-2</v>
      </c>
      <c r="H114" s="16">
        <f>Main!I114/Main!I113-1</f>
        <v>-1.4470342108677925E-2</v>
      </c>
      <c r="I114" s="16">
        <f>Main!J114/Main!J113-1</f>
        <v>-1.2387952557317838E-3</v>
      </c>
      <c r="J114" s="16">
        <f>Main!K114/Main!K113-1</f>
        <v>-4.0725673446948885E-2</v>
      </c>
      <c r="K114" s="16">
        <f>Main!L114/Main!L113-1</f>
        <v>-3.2261363989209091E-2</v>
      </c>
    </row>
    <row r="115" spans="1:11" x14ac:dyDescent="0.35">
      <c r="A115" s="19">
        <f>Main!B115</f>
        <v>44620</v>
      </c>
      <c r="B115" s="16">
        <f>Main!C115/Main!C114-1</f>
        <v>2.0361509835194136E-2</v>
      </c>
      <c r="C115" s="16">
        <f>Main!D115/Main!D114-1</f>
        <v>-2.6047830379941961E-2</v>
      </c>
      <c r="D115" s="16">
        <f>Main!E115/Main!E114-1</f>
        <v>-8.1147647790316135E-3</v>
      </c>
      <c r="E115" s="16">
        <f>Main!F115/Main!F114-1</f>
        <v>4.7540142507866312E-2</v>
      </c>
      <c r="F115" s="16">
        <f>Main!G115/Main!G114-1</f>
        <v>-3.2406448883327554E-3</v>
      </c>
      <c r="G115" s="16">
        <f>Main!H115/Main!H114-1</f>
        <v>-1.1608916610354014E-2</v>
      </c>
      <c r="H115" s="16">
        <f>Main!I115/Main!I114-1</f>
        <v>-1.7718204083988276E-2</v>
      </c>
      <c r="I115" s="16">
        <f>Main!J115/Main!J114-1</f>
        <v>2.8982419092204337E-2</v>
      </c>
      <c r="J115" s="16">
        <f>Main!K115/Main!K114-1</f>
        <v>-7.9086720308095826E-3</v>
      </c>
      <c r="K115" s="16">
        <f>Main!L115/Main!L114-1</f>
        <v>-1.3757139028450438E-2</v>
      </c>
    </row>
    <row r="116" spans="1:11" x14ac:dyDescent="0.35">
      <c r="A116" s="19">
        <f>Main!B116</f>
        <v>44651</v>
      </c>
      <c r="B116" s="16">
        <f>Main!C116/Main!C115-1</f>
        <v>2.0319908299899492E-3</v>
      </c>
      <c r="C116" s="16">
        <f>Main!D116/Main!D115-1</f>
        <v>2.1786342478589127E-3</v>
      </c>
      <c r="D116" s="16">
        <f>Main!E116/Main!E115-1</f>
        <v>2.9326320576656961E-3</v>
      </c>
      <c r="E116" s="16">
        <f>Main!F116/Main!F115-1</f>
        <v>1.4161304429312072E-2</v>
      </c>
      <c r="F116" s="16">
        <f>Main!G116/Main!G115-1</f>
        <v>1.5410371266786349E-2</v>
      </c>
      <c r="G116" s="16">
        <f>Main!H116/Main!H115-1</f>
        <v>4.8537727969808708E-2</v>
      </c>
      <c r="H116" s="16">
        <f>Main!I116/Main!I115-1</f>
        <v>-6.1692806545310397E-4</v>
      </c>
      <c r="I116" s="16">
        <f>Main!J116/Main!J115-1</f>
        <v>8.7561235685917893E-3</v>
      </c>
      <c r="J116" s="16">
        <f>Main!K116/Main!K115-1</f>
        <v>-7.116779888164837E-3</v>
      </c>
      <c r="K116" s="16">
        <f>Main!L116/Main!L115-1</f>
        <v>-5.7794065582867926E-3</v>
      </c>
    </row>
    <row r="117" spans="1:11" x14ac:dyDescent="0.35">
      <c r="A117" s="19">
        <f>Main!B117</f>
        <v>44681</v>
      </c>
      <c r="B117" s="16">
        <f>Main!C117/Main!C116-1</f>
        <v>-7.9554908485857112E-3</v>
      </c>
      <c r="C117" s="16">
        <f>Main!D117/Main!D116-1</f>
        <v>-4.8246253928171945E-2</v>
      </c>
      <c r="D117" s="16">
        <f>Main!E117/Main!E116-1</f>
        <v>-5.8711761127463347E-2</v>
      </c>
      <c r="E117" s="16">
        <f>Main!F117/Main!F116-1</f>
        <v>7.0421494078976021E-3</v>
      </c>
      <c r="F117" s="16">
        <f>Main!G117/Main!G116-1</f>
        <v>-2.9303499899386631E-2</v>
      </c>
      <c r="G117" s="16">
        <f>Main!H117/Main!H116-1</f>
        <v>-2.6545534162880413E-2</v>
      </c>
      <c r="H117" s="16">
        <f>Main!I117/Main!I116-1</f>
        <v>-7.2192071255084533E-2</v>
      </c>
      <c r="I117" s="16">
        <f>Main!J117/Main!J116-1</f>
        <v>-1.8114987325534515E-2</v>
      </c>
      <c r="J117" s="16">
        <f>Main!K117/Main!K116-1</f>
        <v>-4.5008145217593665E-2</v>
      </c>
      <c r="K117" s="16">
        <f>Main!L117/Main!L116-1</f>
        <v>-3.0198739232953131E-2</v>
      </c>
    </row>
    <row r="118" spans="1:11" x14ac:dyDescent="0.35">
      <c r="A118" s="19">
        <f>Main!B118</f>
        <v>44712</v>
      </c>
      <c r="B118" s="16">
        <f>Main!C118/Main!C117-1</f>
        <v>-7.3379107919691045E-4</v>
      </c>
      <c r="C118" s="16">
        <f>Main!D118/Main!D117-1</f>
        <v>2.7920869515981606E-2</v>
      </c>
      <c r="D118" s="16">
        <f>Main!E118/Main!E117-1</f>
        <v>-3.3784531843816024E-2</v>
      </c>
      <c r="E118" s="16">
        <f>Main!F118/Main!F117-1</f>
        <v>-1.7103009542451697E-2</v>
      </c>
      <c r="F118" s="16">
        <f>Main!G118/Main!G117-1</f>
        <v>3.1874015748032392E-3</v>
      </c>
      <c r="G118" s="16">
        <f>Main!H118/Main!H117-1</f>
        <v>9.2023329024106815E-3</v>
      </c>
      <c r="H118" s="16">
        <f>Main!I118/Main!I117-1</f>
        <v>2.036617531742313E-2</v>
      </c>
      <c r="I118" s="16">
        <f>Main!J118/Main!J117-1</f>
        <v>2.2910410579604523E-2</v>
      </c>
      <c r="J118" s="16">
        <f>Main!K118/Main!K117-1</f>
        <v>-2.8024173896091797E-3</v>
      </c>
      <c r="K118" s="16">
        <f>Main!L118/Main!L117-1</f>
        <v>-1.5282750736351769E-3</v>
      </c>
    </row>
    <row r="119" spans="1:11" x14ac:dyDescent="0.35">
      <c r="A119" s="19">
        <f>Main!B119</f>
        <v>44742</v>
      </c>
      <c r="B119" s="16">
        <f>Main!C119/Main!C118-1</f>
        <v>-3.8447416732231954E-2</v>
      </c>
      <c r="C119" s="16">
        <f>Main!D119/Main!D118-1</f>
        <v>1.2607155801975356E-2</v>
      </c>
      <c r="D119" s="16">
        <f>Main!E119/Main!E118-1</f>
        <v>-6.273672553057541E-2</v>
      </c>
      <c r="E119" s="16">
        <f>Main!F119/Main!F118-1</f>
        <v>-7.6301311891663004E-2</v>
      </c>
      <c r="F119" s="16">
        <f>Main!G119/Main!G118-1</f>
        <v>-0.12986181197112034</v>
      </c>
      <c r="G119" s="16">
        <f>Main!H119/Main!H118-1</f>
        <v>-2.731207820167425E-2</v>
      </c>
      <c r="H119" s="16">
        <f>Main!I119/Main!I118-1</f>
        <v>-0.12097289094081187</v>
      </c>
      <c r="I119" s="16">
        <f>Main!J119/Main!J118-1</f>
        <v>-5.3540541557396959E-2</v>
      </c>
      <c r="J119" s="16">
        <f>Main!K119/Main!K118-1</f>
        <v>-5.0658586056059107E-2</v>
      </c>
      <c r="K119" s="16">
        <f>Main!L119/Main!L118-1</f>
        <v>-3.8428357312956907E-2</v>
      </c>
    </row>
    <row r="120" spans="1:11" x14ac:dyDescent="0.35">
      <c r="A120" s="19">
        <f>Main!B120</f>
        <v>44773</v>
      </c>
      <c r="B120" s="16">
        <f>Main!C120/Main!C119-1</f>
        <v>-2.4001745581496703E-3</v>
      </c>
      <c r="C120" s="16">
        <f>Main!D120/Main!D119-1</f>
        <v>-3.589311959482111E-2</v>
      </c>
      <c r="D120" s="16">
        <f>Main!E120/Main!E119-1</f>
        <v>5.3882941630639891E-2</v>
      </c>
      <c r="E120" s="16">
        <f>Main!F120/Main!F119-1</f>
        <v>3.4177853117698165E-2</v>
      </c>
      <c r="F120" s="16">
        <f>Main!G120/Main!G119-1</f>
        <v>5.8664770304437175E-2</v>
      </c>
      <c r="G120" s="16">
        <f>Main!H120/Main!H119-1</f>
        <v>3.9834744807815126E-2</v>
      </c>
      <c r="H120" s="16">
        <f>Main!I120/Main!I119-1</f>
        <v>3.6705795082492054E-2</v>
      </c>
      <c r="I120" s="16">
        <f>Main!J120/Main!J119-1</f>
        <v>2.1085767697712532E-2</v>
      </c>
      <c r="J120" s="16">
        <f>Main!K120/Main!K119-1</f>
        <v>1.2381589785831926E-2</v>
      </c>
      <c r="K120" s="16">
        <f>Main!L120/Main!L119-1</f>
        <v>1.3437136938887484E-4</v>
      </c>
    </row>
    <row r="121" spans="1:11" x14ac:dyDescent="0.35">
      <c r="A121" s="19">
        <f>Main!B121</f>
        <v>44804</v>
      </c>
      <c r="B121" s="16">
        <f>Main!C121/Main!C120-1</f>
        <v>1.3560804899387602E-2</v>
      </c>
      <c r="C121" s="16">
        <f>Main!D121/Main!D120-1</f>
        <v>-3.5244230122174591E-2</v>
      </c>
      <c r="D121" s="16">
        <f>Main!E121/Main!E120-1</f>
        <v>-1.044482064292207E-2</v>
      </c>
      <c r="E121" s="16">
        <f>Main!F121/Main!F120-1</f>
        <v>1.0965729489421427E-2</v>
      </c>
      <c r="F121" s="16">
        <f>Main!G121/Main!G120-1</f>
        <v>-4.5670136440307818E-3</v>
      </c>
      <c r="G121" s="16">
        <f>Main!H121/Main!H120-1</f>
        <v>1.073340431197245E-2</v>
      </c>
      <c r="H121" s="16">
        <f>Main!I121/Main!I120-1</f>
        <v>3.396659561010873E-3</v>
      </c>
      <c r="I121" s="16">
        <f>Main!J121/Main!J120-1</f>
        <v>4.6304908690693258E-2</v>
      </c>
      <c r="J121" s="16">
        <f>Main!K121/Main!K120-1</f>
        <v>6.6108978107748406E-4</v>
      </c>
      <c r="K121" s="16">
        <f>Main!L121/Main!L120-1</f>
        <v>8.3030349380630586E-3</v>
      </c>
    </row>
    <row r="122" spans="1:11" x14ac:dyDescent="0.35">
      <c r="A122" s="19">
        <f>Main!B122</f>
        <v>44834</v>
      </c>
      <c r="B122" s="16">
        <f>Main!C122/Main!C121-1</f>
        <v>-6.7382391022874466E-2</v>
      </c>
      <c r="C122" s="16">
        <f>Main!D122/Main!D121-1</f>
        <v>-0.10700341340068675</v>
      </c>
      <c r="D122" s="16">
        <f>Main!E122/Main!E121-1</f>
        <v>-0.43955502276790392</v>
      </c>
      <c r="E122" s="16">
        <f>Main!F122/Main!F121-1</f>
        <v>-6.4938948160711996E-2</v>
      </c>
      <c r="F122" s="16">
        <f>Main!G122/Main!G121-1</f>
        <v>-0.12586716933021913</v>
      </c>
      <c r="G122" s="16">
        <f>Main!H122/Main!H121-1</f>
        <v>0.21212140535861335</v>
      </c>
      <c r="H122" s="16">
        <f>Main!I122/Main!I121-1</f>
        <v>-0.12209077750470088</v>
      </c>
      <c r="I122" s="16">
        <f>Main!J122/Main!J121-1</f>
        <v>-3.0389057163889177E-2</v>
      </c>
      <c r="J122" s="16">
        <f>Main!K122/Main!K121-1</f>
        <v>-9.3980942701054504E-2</v>
      </c>
      <c r="K122" s="16">
        <f>Main!L122/Main!L121-1</f>
        <v>-9.7950866720238783E-2</v>
      </c>
    </row>
    <row r="123" spans="1:11" x14ac:dyDescent="0.35">
      <c r="A123" s="19">
        <f>Main!B123</f>
        <v>44865</v>
      </c>
      <c r="B123" s="16">
        <f>Main!C123/Main!C122-1</f>
        <v>-2.4989876786024157E-2</v>
      </c>
      <c r="C123" s="16">
        <f>Main!D123/Main!D122-1</f>
        <v>-0.12176279304510096</v>
      </c>
      <c r="D123" s="16">
        <f>Main!E123/Main!E122-1</f>
        <v>0.70977587632435424</v>
      </c>
      <c r="E123" s="16">
        <f>Main!F123/Main!F122-1</f>
        <v>4.9606346966004633E-2</v>
      </c>
      <c r="F123" s="16">
        <f>Main!G123/Main!G122-1</f>
        <v>7.8713218904048254E-2</v>
      </c>
      <c r="G123" s="16">
        <f>Main!H123/Main!H122-1</f>
        <v>-0.18357636441114888</v>
      </c>
      <c r="H123" s="16">
        <f>Main!I123/Main!I122-1</f>
        <v>-3.7050825822921962E-2</v>
      </c>
      <c r="I123" s="16">
        <f>Main!J123/Main!J122-1</f>
        <v>2.076365012938397E-2</v>
      </c>
      <c r="J123" s="16">
        <f>Main!K123/Main!K122-1</f>
        <v>-3.3732532579022312E-2</v>
      </c>
      <c r="K123" s="16">
        <f>Main!L123/Main!L122-1</f>
        <v>-3.5858592745106055E-2</v>
      </c>
    </row>
    <row r="124" spans="1:11" x14ac:dyDescent="0.35">
      <c r="A124" s="19">
        <f>Main!B124</f>
        <v>44895</v>
      </c>
      <c r="B124" s="16">
        <f>Main!C124/Main!C123-1</f>
        <v>5.7015722337585117E-2</v>
      </c>
      <c r="C124" s="16">
        <f>Main!D124/Main!D123-1</f>
        <v>0.23812585079941195</v>
      </c>
      <c r="D124" s="16">
        <f>Main!E124/Main!E123-1</f>
        <v>8.3020909690387557E-2</v>
      </c>
      <c r="E124" s="16">
        <f>Main!F124/Main!F123-1</f>
        <v>2.3753056459471011E-2</v>
      </c>
      <c r="F124" s="16">
        <f>Main!G124/Main!G123-1</f>
        <v>6.4269558477706212E-2</v>
      </c>
      <c r="G124" s="16">
        <f>Main!H124/Main!H123-1</f>
        <v>2.9659697808980257E-2</v>
      </c>
      <c r="H124" s="16">
        <f>Main!I124/Main!I123-1</f>
        <v>0.1721797942368235</v>
      </c>
      <c r="I124" s="16">
        <f>Main!J124/Main!J123-1</f>
        <v>2.4808855878602376E-2</v>
      </c>
      <c r="J124" s="16">
        <f>Main!K124/Main!K123-1</f>
        <v>0.11268799196600643</v>
      </c>
      <c r="K124" s="16">
        <f>Main!L124/Main!L123-1</f>
        <v>0.13939965351027106</v>
      </c>
    </row>
    <row r="125" spans="1:11" x14ac:dyDescent="0.35">
      <c r="A125" s="19">
        <f>Main!B125</f>
        <v>44926</v>
      </c>
      <c r="B125" s="16">
        <f>Main!C125/Main!C124-1</f>
        <v>4.7709923664120968E-3</v>
      </c>
      <c r="C125" s="16">
        <f>Main!D125/Main!D124-1</f>
        <v>8.1184670173845896E-2</v>
      </c>
      <c r="D125" s="16">
        <f>Main!E125/Main!E124-1</f>
        <v>-2.7530793290560629E-2</v>
      </c>
      <c r="E125" s="16">
        <f>Main!F125/Main!F124-1</f>
        <v>8.0888672250798432E-3</v>
      </c>
      <c r="F125" s="16">
        <f>Main!G125/Main!G124-1</f>
        <v>-9.0635359390197956E-2</v>
      </c>
      <c r="G125" s="16">
        <f>Main!H125/Main!H124-1</f>
        <v>-5.1908282889600477E-2</v>
      </c>
      <c r="H125" s="16">
        <f>Main!I125/Main!I124-1</f>
        <v>-5.9838725222475575E-2</v>
      </c>
      <c r="I125" s="16">
        <f>Main!J125/Main!J124-1</f>
        <v>1.9118163196916171E-2</v>
      </c>
      <c r="J125" s="16">
        <f>Main!K125/Main!K124-1</f>
        <v>-2.436624563886991E-2</v>
      </c>
      <c r="K125" s="16">
        <f>Main!L125/Main!L124-1</f>
        <v>-1.2801098892005647E-2</v>
      </c>
    </row>
    <row r="126" spans="1:11" x14ac:dyDescent="0.35">
      <c r="A126" s="19">
        <f>Main!B126</f>
        <v>44957</v>
      </c>
      <c r="B126" s="16">
        <f>Main!C126/Main!C125-1</f>
        <v>3.6534271828389642E-2</v>
      </c>
      <c r="C126" s="16">
        <f>Main!D126/Main!D125-1</f>
        <v>4.2294684010640404E-2</v>
      </c>
      <c r="D126" s="16">
        <f>Main!E126/Main!E125-1</f>
        <v>5.5809936200540866E-2</v>
      </c>
      <c r="E126" s="16">
        <f>Main!F126/Main!F125-1</f>
        <v>-3.964901208302396E-3</v>
      </c>
      <c r="F126" s="16">
        <f>Main!G126/Main!G125-1</f>
        <v>9.4738306931868355E-2</v>
      </c>
      <c r="G126" s="16">
        <f>Main!H126/Main!H125-1</f>
        <v>4.6849067197814565E-2</v>
      </c>
      <c r="H126" s="16">
        <f>Main!I126/Main!I125-1</f>
        <v>0.10075267788393627</v>
      </c>
      <c r="I126" s="16">
        <f>Main!J126/Main!J125-1</f>
        <v>-1.1134297430209883E-2</v>
      </c>
      <c r="J126" s="16">
        <f>Main!K126/Main!K125-1</f>
        <v>5.8646596438693077E-2</v>
      </c>
      <c r="K126" s="16">
        <f>Main!L126/Main!L125-1</f>
        <v>6.8731035523293738E-2</v>
      </c>
    </row>
    <row r="127" spans="1:11" x14ac:dyDescent="0.35">
      <c r="A127" s="19">
        <f>Main!B127</f>
        <v>44985</v>
      </c>
      <c r="B127" s="16">
        <f>Main!C127/Main!C126-1</f>
        <v>-1.9401778496362931E-3</v>
      </c>
      <c r="C127" s="16">
        <f>Main!D127/Main!D126-1</f>
        <v>-6.9658292295985302E-2</v>
      </c>
      <c r="D127" s="16">
        <f>Main!E127/Main!E126-1</f>
        <v>-3.1468423884732255E-2</v>
      </c>
      <c r="E127" s="16">
        <f>Main!F127/Main!F126-1</f>
        <v>-2.4239249853087674E-2</v>
      </c>
      <c r="F127" s="16">
        <f>Main!G127/Main!G126-1</f>
        <v>-9.0725781325939892E-4</v>
      </c>
      <c r="G127" s="16">
        <f>Main!H127/Main!H126-1</f>
        <v>7.2366730614321639E-3</v>
      </c>
      <c r="H127" s="16">
        <f>Main!I127/Main!I126-1</f>
        <v>3.3278627794690596E-3</v>
      </c>
      <c r="I127" s="16">
        <f>Main!J127/Main!J126-1</f>
        <v>-2.8262794404108393E-2</v>
      </c>
      <c r="J127" s="16">
        <f>Main!K127/Main!K126-1</f>
        <v>-3.537475218143471E-2</v>
      </c>
      <c r="K127" s="16">
        <f>Main!L127/Main!L126-1</f>
        <v>-4.5348397178862188E-2</v>
      </c>
    </row>
    <row r="128" spans="1:11" x14ac:dyDescent="0.35">
      <c r="A128" s="19">
        <f>Main!B128</f>
        <v>45016</v>
      </c>
      <c r="B128" s="16">
        <f>Main!C128/Main!C127-1</f>
        <v>-1.8359522652411364E-3</v>
      </c>
      <c r="C128" s="16">
        <f>Main!D128/Main!D127-1</f>
        <v>1.2155390737458971E-2</v>
      </c>
      <c r="D128" s="16">
        <f>Main!E128/Main!E127-1</f>
        <v>3.897351711389696E-2</v>
      </c>
      <c r="E128" s="16">
        <f>Main!F128/Main!F127-1</f>
        <v>-6.3995307709026061E-3</v>
      </c>
      <c r="F128" s="16">
        <f>Main!G128/Main!G127-1</f>
        <v>3.1431101797452898E-2</v>
      </c>
      <c r="G128" s="16">
        <f>Main!H128/Main!H127-1</f>
        <v>1.5794323230386764E-2</v>
      </c>
      <c r="H128" s="16">
        <f>Main!I128/Main!I127-1</f>
        <v>2.937081400409669E-2</v>
      </c>
      <c r="I128" s="16">
        <f>Main!J128/Main!J127-1</f>
        <v>9.8751483195846923E-3</v>
      </c>
      <c r="J128" s="16">
        <f>Main!K128/Main!K127-1</f>
        <v>1.8674417595747617E-2</v>
      </c>
      <c r="K128" s="16">
        <f>Main!L128/Main!L127-1</f>
        <v>2.4020341809771972E-2</v>
      </c>
    </row>
    <row r="129" spans="1:11" x14ac:dyDescent="0.35">
      <c r="A129" s="19">
        <f>Main!B129</f>
        <v>45046</v>
      </c>
      <c r="B129" s="16">
        <f>Main!C129/Main!C128-1</f>
        <v>2.0070327292399215E-2</v>
      </c>
      <c r="C129" s="16">
        <f>Main!D129/Main!D128-1</f>
        <v>5.737873034801888E-3</v>
      </c>
      <c r="D129" s="16">
        <f>Main!E129/Main!E128-1</f>
        <v>-3.8704773173887652E-3</v>
      </c>
      <c r="E129" s="16">
        <f>Main!F129/Main!F128-1</f>
        <v>-2.1662419391818011E-3</v>
      </c>
      <c r="F129" s="16">
        <f>Main!G129/Main!G128-1</f>
        <v>1.8552693956134236E-2</v>
      </c>
      <c r="G129" s="16">
        <f>Main!H129/Main!H128-1</f>
        <v>2.6849388515547412E-2</v>
      </c>
      <c r="H129" s="16">
        <f>Main!I129/Main!I128-1</f>
        <v>-3.3203751202308451E-2</v>
      </c>
      <c r="I129" s="16">
        <f>Main!J129/Main!J128-1</f>
        <v>-3.5147360464206967E-2</v>
      </c>
      <c r="J129" s="16">
        <f>Main!K129/Main!K128-1</f>
        <v>-7.3771042702307499E-3</v>
      </c>
      <c r="K129" s="16">
        <f>Main!L129/Main!L128-1</f>
        <v>-1.0491922964294131E-2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29"/>
  <sheetViews>
    <sheetView topLeftCell="A4" zoomScaleNormal="100" zoomScalePageLayoutView="150" workbookViewId="0">
      <pane ySplit="1" topLeftCell="A32" activePane="bottomLeft" state="frozen"/>
      <selection activeCell="A4" sqref="A4"/>
      <selection pane="bottomLeft" activeCell="B37" sqref="B37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5">
      <c r="A5" s="19">
        <f>Main!B5</f>
        <v>41274</v>
      </c>
    </row>
    <row r="6" spans="1:12" x14ac:dyDescent="0.35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2" x14ac:dyDescent="0.35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2" x14ac:dyDescent="0.35">
      <c r="A8" s="19">
        <f>Main!B8</f>
        <v>41362</v>
      </c>
      <c r="B8" s="16">
        <f>Main!C8/Main!C5-1</f>
        <v>2.5505629172063449E-2</v>
      </c>
      <c r="C8" s="16">
        <f>Main!D8/Main!D5-1</f>
        <v>3.650662773081903E-2</v>
      </c>
      <c r="D8" s="16">
        <f>Main!E8/Main!E5-1</f>
        <v>4.5888925689101079E-2</v>
      </c>
      <c r="E8" s="16">
        <f>Main!F8/Main!F5-1</f>
        <v>3.5432013395586548E-3</v>
      </c>
      <c r="F8" s="16">
        <f>Main!G8/Main!G5-1</f>
        <v>3.8469520872865814E-3</v>
      </c>
      <c r="G8" s="16">
        <f>Main!H8/Main!H5-1</f>
        <v>0.21386944623379334</v>
      </c>
      <c r="H8" s="16">
        <f>Main!I8/Main!I5-1</f>
        <v>2.7599509447890913E-2</v>
      </c>
      <c r="I8" s="16">
        <f>Main!J8/Main!J5-1</f>
        <v>5.3674244672641924E-2</v>
      </c>
      <c r="J8" s="16">
        <f>Main!K8/Main!K5-1</f>
        <v>7.1428571428571397E-2</v>
      </c>
      <c r="K8" s="16">
        <f>Main!L8/Main!L5-1</f>
        <v>2.7164349180706315E-2</v>
      </c>
      <c r="L8" s="16"/>
    </row>
    <row r="9" spans="1:12" x14ac:dyDescent="0.35">
      <c r="A9" s="19">
        <f>Main!B9</f>
        <v>41394</v>
      </c>
      <c r="B9" s="16">
        <f>Main!C9/Main!C6-1</f>
        <v>-2.9388714733542542E-3</v>
      </c>
      <c r="C9" s="16">
        <f>Main!D9/Main!D6-1</f>
        <v>3.81722538900231E-3</v>
      </c>
      <c r="D9" s="16">
        <f>Main!E9/Main!E6-1</f>
        <v>4.520648220536283E-2</v>
      </c>
      <c r="E9" s="16">
        <f>Main!F9/Main!F6-1</f>
        <v>6.6894234233170202E-2</v>
      </c>
      <c r="F9" s="16">
        <f>Main!G9/Main!G6-1</f>
        <v>-9.0721454270025204E-3</v>
      </c>
      <c r="G9" s="16">
        <f>Main!H9/Main!H6-1</f>
        <v>0.25016495586689724</v>
      </c>
      <c r="H9" s="16">
        <f>Main!I9/Main!I6-1</f>
        <v>3.520966338206688E-2</v>
      </c>
      <c r="I9" s="16">
        <f>Main!J9/Main!J6-1</f>
        <v>5.5870728011327975E-2</v>
      </c>
      <c r="J9" s="16">
        <f>Main!K9/Main!K6-1</f>
        <v>6.9770435528856423E-2</v>
      </c>
      <c r="K9" s="16">
        <f>Main!L9/Main!L6-1</f>
        <v>2.10131766256898E-2</v>
      </c>
      <c r="L9" s="16"/>
    </row>
    <row r="10" spans="1:12" x14ac:dyDescent="0.35">
      <c r="A10" s="19">
        <f>Main!B10</f>
        <v>41425</v>
      </c>
      <c r="B10" s="16">
        <f>Main!C10/Main!C7-1</f>
        <v>5.2335178172638219E-2</v>
      </c>
      <c r="C10" s="16">
        <f>Main!D10/Main!D7-1</f>
        <v>-6.9362166649007406E-3</v>
      </c>
      <c r="D10" s="16">
        <f>Main!E10/Main!E7-1</f>
        <v>1.7868876128030342E-2</v>
      </c>
      <c r="E10" s="16">
        <f>Main!F10/Main!F7-1</f>
        <v>0.10804737428077993</v>
      </c>
      <c r="F10" s="16">
        <f>Main!G10/Main!G7-1</f>
        <v>-2.1061898711199789E-2</v>
      </c>
      <c r="G10" s="16">
        <f>Main!H10/Main!H7-1</f>
        <v>0.17785953769272722</v>
      </c>
      <c r="H10" s="16">
        <f>Main!I10/Main!I7-1</f>
        <v>3.9636582625916406E-2</v>
      </c>
      <c r="I10" s="16">
        <f>Main!J10/Main!J7-1</f>
        <v>-4.5545981978798444E-3</v>
      </c>
      <c r="J10" s="16">
        <f>Main!K10/Main!K7-1</f>
        <v>2.8992857444740228E-2</v>
      </c>
      <c r="K10" s="16">
        <f>Main!L10/Main!L7-1</f>
        <v>-4.964673772219319E-3</v>
      </c>
      <c r="L10" s="16"/>
    </row>
    <row r="11" spans="1:12" x14ac:dyDescent="0.35">
      <c r="A11" s="19">
        <f>Main!B11</f>
        <v>41453</v>
      </c>
      <c r="B11" s="16">
        <f>Main!C11/Main!C8-1</f>
        <v>1.7390459535606695E-2</v>
      </c>
      <c r="C11" s="16">
        <f>Main!D11/Main!D8-1</f>
        <v>-4.6917567387994574E-2</v>
      </c>
      <c r="D11" s="16">
        <f>Main!E11/Main!E8-1</f>
        <v>-4.2844060422981278E-2</v>
      </c>
      <c r="E11" s="16">
        <f>Main!F11/Main!F8-1</f>
        <v>8.4061775709982189E-2</v>
      </c>
      <c r="F11" s="16">
        <f>Main!G11/Main!G8-1</f>
        <v>-7.5902119898693887E-2</v>
      </c>
      <c r="G11" s="16">
        <f>Main!H11/Main!H8-1</f>
        <v>0.10305349628619198</v>
      </c>
      <c r="H11" s="16">
        <f>Main!I11/Main!I8-1</f>
        <v>1.8249232373558799E-2</v>
      </c>
      <c r="I11" s="16">
        <f>Main!J11/Main!J8-1</f>
        <v>-3.1791615187150568E-2</v>
      </c>
      <c r="J11" s="16">
        <f>Main!K11/Main!K8-1</f>
        <v>-8.7774294670845965E-3</v>
      </c>
      <c r="K11" s="16">
        <f>Main!L11/Main!L8-1</f>
        <v>-3.0518352086222444E-2</v>
      </c>
      <c r="L11" s="16"/>
    </row>
    <row r="12" spans="1:12" x14ac:dyDescent="0.35">
      <c r="A12" s="19">
        <f>Main!B12</f>
        <v>41486</v>
      </c>
      <c r="B12" s="16">
        <f>Main!C12/Main!C9-1</f>
        <v>4.3033994890941285E-2</v>
      </c>
      <c r="C12" s="16">
        <f>Main!D12/Main!D9-1</f>
        <v>-3.2296858040445575E-2</v>
      </c>
      <c r="D12" s="16">
        <f>Main!E12/Main!E9-1</f>
        <v>-2.9237627450886872E-2</v>
      </c>
      <c r="E12" s="16">
        <f>Main!F12/Main!F9-1</f>
        <v>5.296589059749568E-2</v>
      </c>
      <c r="F12" s="16">
        <f>Main!G12/Main!G9-1</f>
        <v>-2.4276288005747992E-2</v>
      </c>
      <c r="G12" s="16">
        <f>Main!H12/Main!H9-1</f>
        <v>-2.499650379210161E-2</v>
      </c>
      <c r="H12" s="16">
        <f>Main!I12/Main!I9-1</f>
        <v>6.4322832912977468E-4</v>
      </c>
      <c r="I12" s="16">
        <f>Main!J12/Main!J9-1</f>
        <v>-8.2976191508094099E-2</v>
      </c>
      <c r="J12" s="16">
        <f>Main!K12/Main!K9-1</f>
        <v>-3.0123139866030213E-2</v>
      </c>
      <c r="K12" s="16">
        <f>Main!L12/Main!L9-1</f>
        <v>-2.5553323374370995E-2</v>
      </c>
      <c r="L12" s="16"/>
    </row>
    <row r="13" spans="1:12" x14ac:dyDescent="0.35">
      <c r="A13" s="19">
        <f>Main!B13</f>
        <v>41516</v>
      </c>
      <c r="B13" s="16">
        <f>Main!C13/Main!C10-1</f>
        <v>-2.2236575013840132E-2</v>
      </c>
      <c r="C13" s="16">
        <f>Main!D13/Main!D10-1</f>
        <v>-2.8258908963023743E-2</v>
      </c>
      <c r="D13" s="16">
        <f>Main!E13/Main!E10-1</f>
        <v>-5.6893127480585837E-2</v>
      </c>
      <c r="E13" s="16">
        <f>Main!F13/Main!F10-1</f>
        <v>-2.5217175739610576E-2</v>
      </c>
      <c r="F13" s="16">
        <f>Main!G13/Main!G10-1</f>
        <v>-2.9048928512489525E-2</v>
      </c>
      <c r="G13" s="16">
        <f>Main!H13/Main!H10-1</f>
        <v>-2.6777887033869519E-2</v>
      </c>
      <c r="H13" s="16">
        <f>Main!I13/Main!I10-1</f>
        <v>-1.8920680186477523E-2</v>
      </c>
      <c r="I13" s="16">
        <f>Main!J13/Main!J10-1</f>
        <v>-0.13044820507015586</v>
      </c>
      <c r="J13" s="16">
        <f>Main!K13/Main!K10-1</f>
        <v>-1.9632808970304394E-2</v>
      </c>
      <c r="K13" s="16">
        <f>Main!L13/Main!L10-1</f>
        <v>-1.4541262742701511E-2</v>
      </c>
      <c r="L13" s="16"/>
    </row>
    <row r="14" spans="1:12" x14ac:dyDescent="0.35">
      <c r="A14" s="19">
        <f>Main!B14</f>
        <v>41547</v>
      </c>
      <c r="B14" s="16">
        <f>Main!C14/Main!C11-1</f>
        <v>3.6478227654698214E-2</v>
      </c>
      <c r="C14" s="16">
        <f>Main!D14/Main!D11-1</f>
        <v>8.8755416712802182E-2</v>
      </c>
      <c r="D14" s="16">
        <f>Main!E14/Main!E11-1</f>
        <v>3.5547061867569951E-2</v>
      </c>
      <c r="E14" s="16">
        <f>Main!F14/Main!F11-1</f>
        <v>6.8027389560554319E-4</v>
      </c>
      <c r="F14" s="16">
        <f>Main!G14/Main!G11-1</f>
        <v>8.1231547364594148E-2</v>
      </c>
      <c r="G14" s="16">
        <f>Main!H14/Main!H11-1</f>
        <v>5.3618448136410812E-2</v>
      </c>
      <c r="H14" s="16">
        <f>Main!I14/Main!I11-1</f>
        <v>1.7245106964041801E-2</v>
      </c>
      <c r="I14" s="16">
        <f>Main!J14/Main!J11-1</f>
        <v>-4.4104656821259414E-2</v>
      </c>
      <c r="J14" s="16">
        <f>Main!K14/Main!K11-1</f>
        <v>5.8781362007168436E-2</v>
      </c>
      <c r="K14" s="16">
        <f>Main!L14/Main!L11-1</f>
        <v>6.4218256612300628E-2</v>
      </c>
      <c r="L14" s="16"/>
    </row>
    <row r="15" spans="1:12" x14ac:dyDescent="0.35">
      <c r="A15" s="19">
        <f>Main!B15</f>
        <v>41578</v>
      </c>
      <c r="B15" s="16">
        <f>Main!C15/Main!C12-1</f>
        <v>4.0128108515448346E-2</v>
      </c>
      <c r="C15" s="16">
        <f>Main!D15/Main!D12-1</f>
        <v>6.6822756583704956E-2</v>
      </c>
      <c r="D15" s="16">
        <f>Main!E15/Main!E12-1</f>
        <v>1.8143157129484999E-2</v>
      </c>
      <c r="E15" s="16">
        <f>Main!F15/Main!F12-1</f>
        <v>2.5517486101801934E-2</v>
      </c>
      <c r="F15" s="16">
        <f>Main!G15/Main!G12-1</f>
        <v>9.305040099489803E-2</v>
      </c>
      <c r="G15" s="16">
        <f>Main!H15/Main!H12-1</f>
        <v>5.7566327936338091E-2</v>
      </c>
      <c r="H15" s="16">
        <f>Main!I15/Main!I12-1</f>
        <v>4.62375595590514E-2</v>
      </c>
      <c r="I15" s="16">
        <f>Main!J15/Main!J12-1</f>
        <v>3.3685319217889198E-2</v>
      </c>
      <c r="J15" s="16">
        <f>Main!K15/Main!K12-1</f>
        <v>5.5334987593051999E-2</v>
      </c>
      <c r="K15" s="16">
        <f>Main!L15/Main!L12-1</f>
        <v>7.3873848474382608E-2</v>
      </c>
      <c r="L15" s="16"/>
    </row>
    <row r="16" spans="1:12" x14ac:dyDescent="0.35">
      <c r="A16" s="19">
        <f>Main!B16</f>
        <v>41607</v>
      </c>
      <c r="B16" s="16">
        <f>Main!C16/Main!C13-1</f>
        <v>6.2847975842219572E-2</v>
      </c>
      <c r="C16" s="16">
        <f>Main!D16/Main!D13-1</f>
        <v>9.2633726880226197E-2</v>
      </c>
      <c r="D16" s="16">
        <f>Main!E16/Main!E13-1</f>
        <v>6.9680615968908954E-2</v>
      </c>
      <c r="E16" s="16">
        <f>Main!F16/Main!F13-1</f>
        <v>5.9184468541003676E-2</v>
      </c>
      <c r="F16" s="16">
        <f>Main!G16/Main!G13-1</f>
        <v>7.6674222878324594E-2</v>
      </c>
      <c r="G16" s="16">
        <f>Main!H16/Main!H13-1</f>
        <v>0.14726766905682842</v>
      </c>
      <c r="H16" s="16">
        <f>Main!I16/Main!I13-1</f>
        <v>4.491830454973833E-2</v>
      </c>
      <c r="I16" s="16">
        <f>Main!J16/Main!J13-1</f>
        <v>6.5321005917159836E-2</v>
      </c>
      <c r="J16" s="16">
        <f>Main!K16/Main!K13-1</f>
        <v>8.0648539947211884E-2</v>
      </c>
      <c r="K16" s="16">
        <f>Main!L16/Main!L13-1</f>
        <v>7.7549150870269923E-2</v>
      </c>
      <c r="L16" s="16"/>
    </row>
    <row r="17" spans="1:19" x14ac:dyDescent="0.35">
      <c r="A17" s="19">
        <f>Main!B17</f>
        <v>41639</v>
      </c>
      <c r="B17" s="16">
        <f>Main!C17/Main!C14-1</f>
        <v>4.8092868988391269E-2</v>
      </c>
      <c r="C17" s="16">
        <f>Main!D17/Main!D14-1</f>
        <v>3.3285737375263968E-2</v>
      </c>
      <c r="D17" s="16">
        <f>Main!E17/Main!E14-1</f>
        <v>1.3381596282007857E-2</v>
      </c>
      <c r="E17" s="16">
        <f>Main!F17/Main!F14-1</f>
        <v>5.9434942832845117E-2</v>
      </c>
      <c r="F17" s="16">
        <f>Main!G17/Main!G14-1</f>
        <v>2.1584381945457976E-2</v>
      </c>
      <c r="G17" s="16">
        <f>Main!H17/Main!H14-1</f>
        <v>9.5702731463428004E-2</v>
      </c>
      <c r="H17" s="16">
        <f>Main!I17/Main!I14-1</f>
        <v>5.1568591260186425E-2</v>
      </c>
      <c r="I17" s="16">
        <f>Main!J17/Main!J14-1</f>
        <v>-5.9166849963548152E-2</v>
      </c>
      <c r="J17" s="16">
        <f>Main!K17/Main!K14-1</f>
        <v>2.9033414313592631E-2</v>
      </c>
      <c r="K17" s="16">
        <f>Main!L17/Main!L14-1</f>
        <v>3.4557617579605626E-2</v>
      </c>
      <c r="L17" s="16"/>
    </row>
    <row r="18" spans="1:19" x14ac:dyDescent="0.35">
      <c r="A18" s="19">
        <f>Main!B18</f>
        <v>41670</v>
      </c>
      <c r="B18" s="16">
        <f>Main!C18/Main!C15-1</f>
        <v>2.9070820503531936E-2</v>
      </c>
      <c r="C18" s="16">
        <f>Main!D18/Main!D15-1</f>
        <v>-4.2782574411872387E-2</v>
      </c>
      <c r="D18" s="16">
        <f>Main!E18/Main!E15-1</f>
        <v>-6.4095472754395644E-2</v>
      </c>
      <c r="E18" s="16">
        <f>Main!F18/Main!F15-1</f>
        <v>-2.0479145360923212E-3</v>
      </c>
      <c r="F18" s="16">
        <f>Main!G18/Main!G15-1</f>
        <v>-5.1182816506216255E-2</v>
      </c>
      <c r="G18" s="16">
        <f>Main!H18/Main!H15-1</f>
        <v>2.2325444539629702E-2</v>
      </c>
      <c r="H18" s="16">
        <f>Main!I18/Main!I15-1</f>
        <v>-3.8535126249695795E-3</v>
      </c>
      <c r="I18" s="16">
        <f>Main!J18/Main!J15-1</f>
        <v>-0.12585923559057666</v>
      </c>
      <c r="J18" s="16">
        <f>Main!K18/Main!K15-1</f>
        <v>-2.2650677952817611E-2</v>
      </c>
      <c r="K18" s="16">
        <f>Main!L18/Main!L15-1</f>
        <v>-4.0408117722731896E-2</v>
      </c>
      <c r="L18" s="16"/>
    </row>
    <row r="19" spans="1:19" x14ac:dyDescent="0.35">
      <c r="A19" s="19">
        <f>Main!B19</f>
        <v>41698</v>
      </c>
      <c r="B19" s="16">
        <f>Main!C19/Main!C16-1</f>
        <v>2.4149871259877553E-2</v>
      </c>
      <c r="C19" s="16">
        <f>Main!D19/Main!D16-1</f>
        <v>-9.1835423463746402E-3</v>
      </c>
      <c r="D19" s="16">
        <f>Main!E19/Main!E16-1</f>
        <v>-3.6461306471738175E-2</v>
      </c>
      <c r="E19" s="16">
        <f>Main!F19/Main!F16-1</f>
        <v>1.3157088122605298E-2</v>
      </c>
      <c r="F19" s="16">
        <f>Main!G19/Main!G16-1</f>
        <v>-3.1503423321153634E-2</v>
      </c>
      <c r="G19" s="16">
        <f>Main!H19/Main!H16-1</f>
        <v>-3.8953389082341139E-2</v>
      </c>
      <c r="H19" s="16">
        <f>Main!I19/Main!I16-1</f>
        <v>2.136872874265161E-2</v>
      </c>
      <c r="I19" s="16">
        <f>Main!J19/Main!J16-1</f>
        <v>-4.0707790106879527E-2</v>
      </c>
      <c r="J19" s="16">
        <f>Main!K19/Main!K16-1</f>
        <v>-1.7019461890362075E-2</v>
      </c>
      <c r="K19" s="16">
        <f>Main!L19/Main!L16-1</f>
        <v>-1.0986495765621274E-2</v>
      </c>
      <c r="L19" s="16"/>
    </row>
    <row r="20" spans="1:19" x14ac:dyDescent="0.35">
      <c r="A20" s="19">
        <f>Main!B20</f>
        <v>41729</v>
      </c>
      <c r="B20" s="16">
        <f>Main!C20/Main!C17-1</f>
        <v>1.9163150492264247E-2</v>
      </c>
      <c r="C20" s="16">
        <f>Main!D20/Main!D17-1</f>
        <v>-3.320672262551505E-2</v>
      </c>
      <c r="D20" s="16">
        <f>Main!E20/Main!E17-1</f>
        <v>-1.2924771953776282E-2</v>
      </c>
      <c r="E20" s="16">
        <f>Main!F20/Main!F17-1</f>
        <v>-7.1723748364846962E-3</v>
      </c>
      <c r="F20" s="16">
        <f>Main!G20/Main!G17-1</f>
        <v>-1.3511069636895634E-2</v>
      </c>
      <c r="G20" s="16">
        <f>Main!H20/Main!H17-1</f>
        <v>-7.5092173132362383E-2</v>
      </c>
      <c r="H20" s="16">
        <f>Main!I20/Main!I17-1</f>
        <v>3.3040619963725648E-2</v>
      </c>
      <c r="I20" s="16">
        <f>Main!J20/Main!J17-1</f>
        <v>6.0186648747759586E-2</v>
      </c>
      <c r="J20" s="16">
        <f>Main!K20/Main!K17-1</f>
        <v>-2.0512423562195181E-2</v>
      </c>
      <c r="K20" s="16">
        <f>Main!L20/Main!L17-1</f>
        <v>-1.8418507969286679E-4</v>
      </c>
      <c r="L20" s="16"/>
    </row>
    <row r="21" spans="1:19" x14ac:dyDescent="0.35">
      <c r="A21" s="19">
        <f>Main!B21</f>
        <v>41759</v>
      </c>
      <c r="B21" s="16">
        <f>Main!C21/Main!C18-1</f>
        <v>2.992167561383452E-2</v>
      </c>
      <c r="C21" s="16">
        <f>Main!D21/Main!D18-1</f>
        <v>4.8853801144875364E-2</v>
      </c>
      <c r="D21" s="16">
        <f>Main!E21/Main!E18-1</f>
        <v>8.3114243243727293E-2</v>
      </c>
      <c r="E21" s="16">
        <f>Main!F21/Main!F18-1</f>
        <v>4.1684431134648703E-2</v>
      </c>
      <c r="F21" s="16">
        <f>Main!G21/Main!G18-1</f>
        <v>1.6731155261721531E-2</v>
      </c>
      <c r="G21" s="16">
        <f>Main!H21/Main!H18-1</f>
        <v>-4.1975904553610555E-2</v>
      </c>
      <c r="H21" s="16">
        <f>Main!I21/Main!I18-1</f>
        <v>5.4422983281934734E-2</v>
      </c>
      <c r="I21" s="16">
        <f>Main!J21/Main!J18-1</f>
        <v>0.11912547073943469</v>
      </c>
      <c r="J21" s="16">
        <f>Main!K21/Main!K18-1</f>
        <v>8.2999198075379699E-3</v>
      </c>
      <c r="K21" s="16">
        <f>Main!L21/Main!L18-1</f>
        <v>4.5632226755539351E-2</v>
      </c>
      <c r="L21" s="16"/>
    </row>
    <row r="22" spans="1:19" x14ac:dyDescent="0.35">
      <c r="A22" s="19">
        <f>Main!B22</f>
        <v>41789</v>
      </c>
      <c r="B22" s="16">
        <f>Main!C22/Main!C19-1</f>
        <v>2.6788036410923199E-2</v>
      </c>
      <c r="C22" s="16">
        <f>Main!D22/Main!D19-1</f>
        <v>5.0090074815734686E-2</v>
      </c>
      <c r="D22" s="16">
        <f>Main!E22/Main!E19-1</f>
        <v>7.5497050997138215E-2</v>
      </c>
      <c r="E22" s="16">
        <f>Main!F22/Main!F19-1</f>
        <v>2.1008392768453898E-2</v>
      </c>
      <c r="F22" s="16">
        <f>Main!G22/Main!G19-1</f>
        <v>1.0272536303681745E-2</v>
      </c>
      <c r="G22" s="16">
        <f>Main!H22/Main!H19-1</f>
        <v>-2.6143042803208338E-3</v>
      </c>
      <c r="H22" s="16">
        <f>Main!I22/Main!I19-1</f>
        <v>6.9967604142839646E-2</v>
      </c>
      <c r="I22" s="16">
        <f>Main!J22/Main!J19-1</f>
        <v>6.4483723461693732E-2</v>
      </c>
      <c r="J22" s="16">
        <f>Main!K22/Main!K19-1</f>
        <v>2.6148688621573601E-2</v>
      </c>
      <c r="K22" s="16">
        <f>Main!L22/Main!L19-1</f>
        <v>3.7679769894535031E-2</v>
      </c>
      <c r="L22" s="16"/>
    </row>
    <row r="23" spans="1:19" x14ac:dyDescent="0.35">
      <c r="A23" s="19">
        <f>Main!B23</f>
        <v>41820</v>
      </c>
      <c r="B23" s="16">
        <f>Main!C23/Main!C20-1</f>
        <v>3.4414352251164404E-2</v>
      </c>
      <c r="C23" s="16">
        <f>Main!D23/Main!D20-1</f>
        <v>8.1637770642392082E-2</v>
      </c>
      <c r="D23" s="16">
        <f>Main!E23/Main!E20-1</f>
        <v>4.8075860866259923E-2</v>
      </c>
      <c r="E23" s="16">
        <f>Main!F23/Main!F20-1</f>
        <v>1.7807190251960758E-2</v>
      </c>
      <c r="F23" s="16">
        <f>Main!G23/Main!G20-1</f>
        <v>1.1265245663018009E-2</v>
      </c>
      <c r="G23" s="16">
        <f>Main!H23/Main!H20-1</f>
        <v>4.9177006530878309E-2</v>
      </c>
      <c r="H23" s="16">
        <f>Main!I23/Main!I20-1</f>
        <v>8.1452763061017341E-2</v>
      </c>
      <c r="I23" s="16">
        <f>Main!J23/Main!J20-1</f>
        <v>7.6878482845469165E-2</v>
      </c>
      <c r="J23" s="16">
        <f>Main!K23/Main!K20-1</f>
        <v>5.3224276908487411E-2</v>
      </c>
      <c r="K23" s="16">
        <f>Main!L23/Main!L20-1</f>
        <v>4.5074444217825915E-2</v>
      </c>
      <c r="L23" s="16"/>
    </row>
    <row r="24" spans="1:19" x14ac:dyDescent="0.35">
      <c r="A24" s="19">
        <f>Main!B24</f>
        <v>41851</v>
      </c>
      <c r="B24" s="16">
        <f>Main!C24/Main!C21-1</f>
        <v>6.1351790139280382E-2</v>
      </c>
      <c r="C24" s="16">
        <f>Main!D24/Main!D21-1</f>
        <v>0.11924418006964821</v>
      </c>
      <c r="D24" s="16">
        <f>Main!E24/Main!E21-1</f>
        <v>5.3197368954088109E-2</v>
      </c>
      <c r="E24" s="16">
        <f>Main!F24/Main!F21-1</f>
        <v>1.7998737622786365E-3</v>
      </c>
      <c r="F24" s="16">
        <f>Main!G24/Main!G21-1</f>
        <v>5.964588390653236E-2</v>
      </c>
      <c r="G24" s="16">
        <f>Main!H24/Main!H21-1</f>
        <v>0.1085691485616378</v>
      </c>
      <c r="H24" s="16">
        <f>Main!I24/Main!I21-1</f>
        <v>8.3370533996274698E-2</v>
      </c>
      <c r="I24" s="16">
        <f>Main!J24/Main!J21-1</f>
        <v>4.3163469422092371E-2</v>
      </c>
      <c r="J24" s="16">
        <f>Main!K24/Main!K21-1</f>
        <v>8.4622420169403911E-2</v>
      </c>
      <c r="K24" s="16">
        <f>Main!L24/Main!L21-1</f>
        <v>8.2238197719675776E-2</v>
      </c>
      <c r="L24" s="16"/>
    </row>
    <row r="25" spans="1:19" x14ac:dyDescent="0.35">
      <c r="A25" s="19">
        <f>Main!B25</f>
        <v>41880</v>
      </c>
      <c r="B25" s="16">
        <f>Main!C25/Main!C22-1</f>
        <v>6.754474839581226E-2</v>
      </c>
      <c r="C25" s="16">
        <f>Main!D25/Main!D22-1</f>
        <v>5.8165325499745846E-2</v>
      </c>
      <c r="D25" s="16">
        <f>Main!E25/Main!E22-1</f>
        <v>2.3388827863231931E-2</v>
      </c>
      <c r="E25" s="16">
        <f>Main!F25/Main!F22-1</f>
        <v>1.674140212946762E-3</v>
      </c>
      <c r="F25" s="16">
        <f>Main!G25/Main!G22-1</f>
        <v>1.2330773637306169E-2</v>
      </c>
      <c r="G25" s="16">
        <f>Main!H25/Main!H22-1</f>
        <v>5.7180776774376607E-2</v>
      </c>
      <c r="H25" s="16">
        <f>Main!I25/Main!I22-1</f>
        <v>8.401610818335481E-2</v>
      </c>
      <c r="I25" s="16">
        <f>Main!J25/Main!J22-1</f>
        <v>0.11413959142712216</v>
      </c>
      <c r="J25" s="16">
        <f>Main!K25/Main!K22-1</f>
        <v>4.6198785456222469E-2</v>
      </c>
      <c r="K25" s="16">
        <f>Main!L25/Main!L22-1</f>
        <v>5.8027763351993E-2</v>
      </c>
      <c r="L25" s="16"/>
    </row>
    <row r="26" spans="1:19" x14ac:dyDescent="0.35">
      <c r="A26" s="19">
        <f>Main!B26</f>
        <v>41912</v>
      </c>
      <c r="B26" s="16">
        <f>Main!C26/Main!C23-1</f>
        <v>5.5449011923621949E-2</v>
      </c>
      <c r="C26" s="16">
        <f>Main!D26/Main!D23-1</f>
        <v>-2.3985426497617035E-2</v>
      </c>
      <c r="D26" s="16">
        <f>Main!E26/Main!E23-1</f>
        <v>1.0318811107918213E-2</v>
      </c>
      <c r="E26" s="16">
        <f>Main!F26/Main!F23-1</f>
        <v>-1.0772961191351293E-2</v>
      </c>
      <c r="F26" s="16">
        <f>Main!G26/Main!G23-1</f>
        <v>-3.2869977593595778E-2</v>
      </c>
      <c r="G26" s="16">
        <f>Main!H26/Main!H23-1</f>
        <v>5.7863852133236859E-2</v>
      </c>
      <c r="H26" s="16">
        <f>Main!I26/Main!I23-1</f>
        <v>-1.750593926005628E-2</v>
      </c>
      <c r="I26" s="16">
        <f>Main!J26/Main!J23-1</f>
        <v>7.5211277763610918E-2</v>
      </c>
      <c r="J26" s="16">
        <f>Main!K26/Main!K23-1</f>
        <v>-6.5278559369724709E-3</v>
      </c>
      <c r="K26" s="16">
        <f>Main!L26/Main!L23-1</f>
        <v>-8.6562917075860835E-4</v>
      </c>
      <c r="L26" s="16"/>
    </row>
    <row r="27" spans="1:19" x14ac:dyDescent="0.35">
      <c r="A27" s="19">
        <f>Main!B27</f>
        <v>41943</v>
      </c>
      <c r="B27" s="16">
        <f>Main!C27/Main!C24-1</f>
        <v>2.592383866033332E-2</v>
      </c>
      <c r="C27" s="16">
        <f>Main!D27/Main!D24-1</f>
        <v>-1.8987437742617241E-2</v>
      </c>
      <c r="D27" s="16">
        <f>Main!E27/Main!E24-1</f>
        <v>-3.4819586824656357E-2</v>
      </c>
      <c r="E27" s="16">
        <f>Main!F27/Main!F24-1</f>
        <v>-2.7983283864203568E-3</v>
      </c>
      <c r="F27" s="16">
        <f>Main!G27/Main!G24-1</f>
        <v>-8.2834231628763022E-2</v>
      </c>
      <c r="G27" s="16">
        <f>Main!H27/Main!H24-1</f>
        <v>4.5088717975499737E-2</v>
      </c>
      <c r="H27" s="16">
        <f>Main!I27/Main!I24-1</f>
        <v>1.7524166773232874E-3</v>
      </c>
      <c r="I27" s="16">
        <f>Main!J27/Main!J24-1</f>
        <v>6.8012206892490656E-2</v>
      </c>
      <c r="J27" s="16">
        <f>Main!K27/Main!K24-1</f>
        <v>-1.1145737855178806E-2</v>
      </c>
      <c r="K27" s="16">
        <f>Main!L27/Main!L24-1</f>
        <v>-1.4213182628668108E-2</v>
      </c>
      <c r="L27" s="16"/>
    </row>
    <row r="28" spans="1:19" x14ac:dyDescent="0.35">
      <c r="A28" s="19">
        <f>Main!B28</f>
        <v>41971</v>
      </c>
      <c r="B28" s="16">
        <f>Main!C28/Main!C25-1</f>
        <v>1.8506801645049142E-2</v>
      </c>
      <c r="C28" s="16">
        <f>Main!D28/Main!D25-1</f>
        <v>-2.8860462636884909E-3</v>
      </c>
      <c r="D28" s="16">
        <f>Main!E28/Main!E25-1</f>
        <v>2.0119494355048673E-3</v>
      </c>
      <c r="E28" s="16">
        <f>Main!F28/Main!F25-1</f>
        <v>-2.171758754825448E-2</v>
      </c>
      <c r="F28" s="16">
        <f>Main!G28/Main!G25-1</f>
        <v>-5.3310173164049179E-2</v>
      </c>
      <c r="G28" s="16">
        <f>Main!H28/Main!H25-1</f>
        <v>0.12299371299134232</v>
      </c>
      <c r="H28" s="16">
        <f>Main!I28/Main!I25-1</f>
        <v>9.8606212650031999E-4</v>
      </c>
      <c r="I28" s="16">
        <f>Main!J28/Main!J25-1</f>
        <v>4.0148854058091654E-2</v>
      </c>
      <c r="J28" s="16">
        <f>Main!K28/Main!K25-1</f>
        <v>-7.3475385745769284E-4</v>
      </c>
      <c r="K28" s="16">
        <f>Main!L28/Main!L25-1</f>
        <v>-1.4092989641050324E-2</v>
      </c>
      <c r="L28" s="16"/>
    </row>
    <row r="29" spans="1:19" x14ac:dyDescent="0.35">
      <c r="A29" s="19">
        <f>Main!B29</f>
        <v>42004</v>
      </c>
      <c r="B29" s="16">
        <f>Main!C29/Main!C26-1</f>
        <v>1.5010270184863117E-3</v>
      </c>
      <c r="C29" s="16">
        <f>Main!D29/Main!D26-1</f>
        <v>2.9639489627828253E-2</v>
      </c>
      <c r="D29" s="16">
        <f>Main!E29/Main!E26-1</f>
        <v>3.3489883207473481E-2</v>
      </c>
      <c r="E29" s="16">
        <f>Main!F29/Main!F26-1</f>
        <v>-4.5990001957970539E-2</v>
      </c>
      <c r="F29" s="16">
        <f>Main!G29/Main!G26-1</f>
        <v>-4.058324710963146E-2</v>
      </c>
      <c r="G29" s="16">
        <f>Main!H29/Main!H26-1</f>
        <v>6.6529305588665988E-2</v>
      </c>
      <c r="H29" s="16">
        <f>Main!I29/Main!I26-1</f>
        <v>5.6482172450888157E-2</v>
      </c>
      <c r="I29" s="16">
        <f>Main!J29/Main!J26-1</f>
        <v>-5.0022458720871077E-2</v>
      </c>
      <c r="J29" s="16">
        <f>Main!K29/Main!K26-1</f>
        <v>2.3903931120425881E-2</v>
      </c>
      <c r="K29" s="16">
        <f>Main!L29/Main!L26-1</f>
        <v>2.4157800720197464E-2</v>
      </c>
      <c r="L29" s="16"/>
    </row>
    <row r="30" spans="1:19" x14ac:dyDescent="0.35">
      <c r="A30" s="19">
        <f>Main!B30</f>
        <v>42034</v>
      </c>
      <c r="B30" s="16">
        <f>Main!C30/Main!C27-1</f>
        <v>2.2443694577414908E-2</v>
      </c>
      <c r="C30" s="16">
        <f>Main!D30/Main!D27-1</f>
        <v>1.8514438915841369E-2</v>
      </c>
      <c r="D30" s="16">
        <f>Main!E30/Main!E27-1</f>
        <v>3.6588926558634993E-2</v>
      </c>
      <c r="E30" s="16">
        <f>Main!F30/Main!F27-1</f>
        <v>-3.9639466208595375E-2</v>
      </c>
      <c r="F30" s="16">
        <f>Main!G30/Main!G27-1</f>
        <v>-3.3462904144354599E-3</v>
      </c>
      <c r="G30" s="16">
        <f>Main!H30/Main!H27-1</f>
        <v>6.0145821558009294E-2</v>
      </c>
      <c r="H30" s="16">
        <f>Main!I30/Main!I27-1</f>
        <v>3.8495179828563542E-2</v>
      </c>
      <c r="I30" s="16">
        <f>Main!J30/Main!J27-1</f>
        <v>-2.2159124278312237E-2</v>
      </c>
      <c r="J30" s="16">
        <f>Main!K30/Main!K27-1</f>
        <v>4.6531459715991375E-2</v>
      </c>
      <c r="K30" s="16">
        <f>Main!L30/Main!L27-1</f>
        <v>2.3265795387308552E-2</v>
      </c>
      <c r="L30" s="16"/>
      <c r="S30" s="18"/>
    </row>
    <row r="31" spans="1:19" x14ac:dyDescent="0.35">
      <c r="A31" s="19">
        <f>Main!B31</f>
        <v>42062</v>
      </c>
      <c r="B31" s="16">
        <f>Main!C31/Main!C28-1</f>
        <v>3.3079670756328561E-2</v>
      </c>
      <c r="C31" s="16">
        <f>Main!D31/Main!D28-1</f>
        <v>7.1275784101194617E-3</v>
      </c>
      <c r="D31" s="16">
        <f>Main!E31/Main!E28-1</f>
        <v>1.4856391974383154E-2</v>
      </c>
      <c r="E31" s="16">
        <f>Main!F31/Main!F28-1</f>
        <v>7.2797919627467511E-3</v>
      </c>
      <c r="F31" s="16">
        <f>Main!G31/Main!G28-1</f>
        <v>-4.4735746982937918E-3</v>
      </c>
      <c r="G31" s="16">
        <f>Main!H31/Main!H28-1</f>
        <v>7.7632199783540523E-2</v>
      </c>
      <c r="H31" s="16">
        <f>Main!I31/Main!I28-1</f>
        <v>3.9669376048090843E-2</v>
      </c>
      <c r="I31" s="16">
        <f>Main!J31/Main!J28-1</f>
        <v>-4.7614409877250075E-2</v>
      </c>
      <c r="J31" s="16">
        <f>Main!K31/Main!K28-1</f>
        <v>8.8419117647058787E-2</v>
      </c>
      <c r="K31" s="16">
        <f>Main!L31/Main!L28-1</f>
        <v>5.0696395846060005E-2</v>
      </c>
      <c r="L31" s="16"/>
    </row>
    <row r="32" spans="1:19" x14ac:dyDescent="0.35">
      <c r="A32" s="19">
        <f>Main!B32</f>
        <v>42094</v>
      </c>
      <c r="B32" s="16">
        <f>Main!C32/Main!C29-1</f>
        <v>6.1449869843022809E-2</v>
      </c>
      <c r="C32" s="16">
        <f>Main!D32/Main!D29-1</f>
        <v>5.9767725094995727E-2</v>
      </c>
      <c r="D32" s="16">
        <f>Main!E32/Main!E29-1</f>
        <v>1.4718429908696429E-2</v>
      </c>
      <c r="E32" s="16">
        <f>Main!F32/Main!F29-1</f>
        <v>4.2203245843974058E-2</v>
      </c>
      <c r="F32" s="16">
        <f>Main!G32/Main!G29-1</f>
        <v>5.2609676757612078E-2</v>
      </c>
      <c r="G32" s="16">
        <f>Main!H32/Main!H29-1</f>
        <v>0.10236456819887274</v>
      </c>
      <c r="H32" s="16">
        <f>Main!I32/Main!I29-1</f>
        <v>2.9217234957940041E-2</v>
      </c>
      <c r="I32" s="16">
        <f>Main!J32/Main!J29-1</f>
        <v>1.2488920102433188E-2</v>
      </c>
      <c r="J32" s="16">
        <f>Main!K32/Main!K29-1</f>
        <v>0.1062550711809398</v>
      </c>
      <c r="K32" s="16">
        <f>Main!L32/Main!L29-1</f>
        <v>6.513145954392896E-2</v>
      </c>
      <c r="L32" s="16"/>
    </row>
    <row r="33" spans="1:12" x14ac:dyDescent="0.35">
      <c r="A33" s="19">
        <f>Main!B33</f>
        <v>42124</v>
      </c>
      <c r="B33" s="16">
        <f>Main!C33/Main!C30-1</f>
        <v>9.9547164018727541E-2</v>
      </c>
      <c r="C33" s="16">
        <f>Main!D33/Main!D30-1</f>
        <v>9.5865914646977579E-2</v>
      </c>
      <c r="D33" s="16">
        <f>Main!E33/Main!E30-1</f>
        <v>5.0181899922971729E-2</v>
      </c>
      <c r="E33" s="16">
        <f>Main!F33/Main!F30-1</f>
        <v>2.8729222134273646E-2</v>
      </c>
      <c r="F33" s="16">
        <f>Main!G33/Main!G30-1</f>
        <v>6.4542726479583479E-2</v>
      </c>
      <c r="G33" s="16">
        <f>Main!H33/Main!H30-1</f>
        <v>0.13600901448355907</v>
      </c>
      <c r="H33" s="16">
        <f>Main!I33/Main!I30-1</f>
        <v>4.508101562037603E-2</v>
      </c>
      <c r="I33" s="16">
        <f>Main!J33/Main!J30-1</f>
        <v>-1.7466638720043948E-3</v>
      </c>
      <c r="J33" s="16">
        <f>Main!K33/Main!K30-1</f>
        <v>7.6100049599659991E-2</v>
      </c>
      <c r="K33" s="16">
        <f>Main!L33/Main!L30-1</f>
        <v>8.0329322659508096E-2</v>
      </c>
      <c r="L33" s="16"/>
    </row>
    <row r="34" spans="1:12" x14ac:dyDescent="0.35">
      <c r="A34" s="19">
        <f>Main!B34</f>
        <v>42153</v>
      </c>
      <c r="B34" s="16">
        <f>Main!C34/Main!C31-1</f>
        <v>0.11891160553217084</v>
      </c>
      <c r="C34" s="16">
        <f>Main!D34/Main!D31-1</f>
        <v>9.5176205869555996E-2</v>
      </c>
      <c r="D34" s="16">
        <f>Main!E34/Main!E31-1</f>
        <v>6.7506099790046736E-3</v>
      </c>
      <c r="E34" s="16">
        <f>Main!F34/Main!F31-1</f>
        <v>-3.4722482807617916E-2</v>
      </c>
      <c r="F34" s="16">
        <f>Main!G34/Main!G31-1</f>
        <v>2.8335819264861062E-2</v>
      </c>
      <c r="G34" s="16">
        <f>Main!H34/Main!H31-1</f>
        <v>0.10552056011070032</v>
      </c>
      <c r="H34" s="16">
        <f>Main!I34/Main!I31-1</f>
        <v>1.1973804823014911E-2</v>
      </c>
      <c r="I34" s="16">
        <f>Main!J34/Main!J31-1</f>
        <v>-1.5355273192770857E-2</v>
      </c>
      <c r="J34" s="16">
        <f>Main!K34/Main!K31-1</f>
        <v>3.2629623374429872E-2</v>
      </c>
      <c r="K34" s="16">
        <f>Main!L34/Main!L31-1</f>
        <v>3.5052529375170671E-2</v>
      </c>
      <c r="L34" s="16"/>
    </row>
    <row r="35" spans="1:12" x14ac:dyDescent="0.35">
      <c r="A35" s="19">
        <f>Main!B35</f>
        <v>42185</v>
      </c>
      <c r="B35" s="16">
        <f>Main!C35/Main!C32-1</f>
        <v>8.8807966706301977E-2</v>
      </c>
      <c r="C35" s="16">
        <f>Main!D35/Main!D32-1</f>
        <v>5.5570485672306935E-2</v>
      </c>
      <c r="D35" s="16">
        <f>Main!E35/Main!E32-1</f>
        <v>-1.8573818052150082E-2</v>
      </c>
      <c r="E35" s="16">
        <f>Main!F35/Main!F32-1</f>
        <v>-6.1552765923503339E-2</v>
      </c>
      <c r="F35" s="16">
        <f>Main!G35/Main!G32-1</f>
        <v>-3.193552757840501E-2</v>
      </c>
      <c r="G35" s="16">
        <f>Main!H35/Main!H32-1</f>
        <v>5.1899357514874511E-2</v>
      </c>
      <c r="H35" s="16">
        <f>Main!I35/Main!I32-1</f>
        <v>-3.8414916752824713E-3</v>
      </c>
      <c r="I35" s="16">
        <f>Main!J35/Main!J32-1</f>
        <v>2.7471706383996874E-3</v>
      </c>
      <c r="J35" s="16">
        <f>Main!K35/Main!K32-1</f>
        <v>-1.2502083680613452E-2</v>
      </c>
      <c r="K35" s="16">
        <f>Main!L35/Main!L32-1</f>
        <v>-1.0212156393861194E-2</v>
      </c>
      <c r="L35" s="16"/>
    </row>
    <row r="36" spans="1:12" x14ac:dyDescent="0.35">
      <c r="A36" s="19">
        <f>Main!B36</f>
        <v>42216</v>
      </c>
      <c r="B36" s="16">
        <f>Main!C36/Main!C33-1</f>
        <v>-2.9317325143096373E-2</v>
      </c>
      <c r="C36" s="16">
        <f>Main!D36/Main!D33-1</f>
        <v>-4.867268306642647E-2</v>
      </c>
      <c r="D36" s="16">
        <f>Main!E36/Main!E33-1</f>
        <v>-8.1706891357380296E-2</v>
      </c>
      <c r="E36" s="16">
        <f>Main!F36/Main!F33-1</f>
        <v>-5.018049188723317E-2</v>
      </c>
      <c r="F36" s="16">
        <f>Main!G36/Main!G33-1</f>
        <v>-9.3730805601837219E-2</v>
      </c>
      <c r="G36" s="16">
        <f>Main!H36/Main!H33-1</f>
        <v>3.5665884097090927E-2</v>
      </c>
      <c r="H36" s="16">
        <f>Main!I36/Main!I33-1</f>
        <v>-7.6344690286689998E-2</v>
      </c>
      <c r="I36" s="16">
        <f>Main!J36/Main!J33-1</f>
        <v>-4.7545726017170664E-2</v>
      </c>
      <c r="J36" s="16">
        <f>Main!K36/Main!K33-1</f>
        <v>-3.5293342990715848E-2</v>
      </c>
      <c r="K36" s="16">
        <f>Main!L36/Main!L33-1</f>
        <v>-7.7437407789499368E-2</v>
      </c>
      <c r="L36" s="16"/>
    </row>
    <row r="37" spans="1:12" x14ac:dyDescent="0.35">
      <c r="A37" s="19">
        <f>Main!B37</f>
        <v>42247</v>
      </c>
      <c r="B37" s="16">
        <f>Main!C37/Main!C34-1</f>
        <v>-0.13327959156254199</v>
      </c>
      <c r="C37" s="16">
        <f>Main!D37/Main!D34-1</f>
        <v>-0.16697954153335959</v>
      </c>
      <c r="D37" s="16">
        <f>Main!E37/Main!E34-1</f>
        <v>-0.13175759248905206</v>
      </c>
      <c r="E37" s="16">
        <f>Main!F37/Main!F34-1</f>
        <v>-8.2267966962196182E-2</v>
      </c>
      <c r="F37" s="16">
        <f>Main!G37/Main!G34-1</f>
        <v>-0.11443659369410641</v>
      </c>
      <c r="G37" s="16">
        <f>Main!H37/Main!H34-1</f>
        <v>-9.1720946022043504E-2</v>
      </c>
      <c r="H37" s="16">
        <f>Main!I37/Main!I34-1</f>
        <v>-0.12423082450387357</v>
      </c>
      <c r="I37" s="16">
        <f>Main!J37/Main!J34-1</f>
        <v>-7.0269526264420956E-2</v>
      </c>
      <c r="J37" s="16">
        <f>Main!K37/Main!K34-1</f>
        <v>-9.4926564391089596E-2</v>
      </c>
      <c r="K37" s="16">
        <f>Main!L37/Main!L34-1</f>
        <v>-0.1427809108679533</v>
      </c>
      <c r="L37" s="16"/>
    </row>
    <row r="38" spans="1:12" x14ac:dyDescent="0.35">
      <c r="A38" s="19">
        <f>Main!B38</f>
        <v>42277</v>
      </c>
      <c r="B38" s="16">
        <f>Main!C38/Main!C35-1</f>
        <v>-0.1150092143880963</v>
      </c>
      <c r="C38" s="16">
        <f>Main!D38/Main!D35-1</f>
        <v>-0.16182782204615676</v>
      </c>
      <c r="D38" s="16">
        <f>Main!E38/Main!E35-1</f>
        <v>-0.15060947274422465</v>
      </c>
      <c r="E38" s="16">
        <f>Main!F38/Main!F35-1</f>
        <v>-4.7360382495517772E-2</v>
      </c>
      <c r="F38" s="16">
        <f>Main!G38/Main!G35-1</f>
        <v>-6.2937264052365327E-2</v>
      </c>
      <c r="G38" s="16">
        <f>Main!H38/Main!H35-1</f>
        <v>-0.13678240937074204</v>
      </c>
      <c r="H38" s="16">
        <f>Main!I38/Main!I35-1</f>
        <v>-0.11369391133181228</v>
      </c>
      <c r="I38" s="16">
        <f>Main!J38/Main!J35-1</f>
        <v>-0.11450248008603936</v>
      </c>
      <c r="J38" s="16">
        <f>Main!K38/Main!K35-1</f>
        <v>-9.79068197164078E-2</v>
      </c>
      <c r="K38" s="16">
        <f>Main!L38/Main!L35-1</f>
        <v>-0.12510868994333535</v>
      </c>
      <c r="L38" s="16"/>
    </row>
    <row r="39" spans="1:12" x14ac:dyDescent="0.35">
      <c r="A39" s="19">
        <f>Main!B39</f>
        <v>42307</v>
      </c>
      <c r="B39" s="16">
        <f>Main!C39/Main!C36-1</f>
        <v>-3.8041133323745036E-2</v>
      </c>
      <c r="C39" s="16">
        <f>Main!D39/Main!D36-1</f>
        <v>-7.4551840227629618E-2</v>
      </c>
      <c r="D39" s="16">
        <f>Main!E39/Main!E36-1</f>
        <v>-5.3337417530439857E-2</v>
      </c>
      <c r="E39" s="16">
        <f>Main!F39/Main!F36-1</f>
        <v>-2.6004187181753124E-2</v>
      </c>
      <c r="F39" s="16">
        <f>Main!G39/Main!G36-1</f>
        <v>3.9692887438436575E-2</v>
      </c>
      <c r="G39" s="16">
        <f>Main!H39/Main!H36-1</f>
        <v>-5.8717446045015609E-2</v>
      </c>
      <c r="H39" s="16">
        <f>Main!I39/Main!I36-1</f>
        <v>-2.7425881731485746E-2</v>
      </c>
      <c r="I39" s="16">
        <f>Main!J39/Main!J36-1</f>
        <v>-5.1204469803814323E-2</v>
      </c>
      <c r="J39" s="16">
        <f>Main!K39/Main!K36-1</f>
        <v>-2.5424885673332787E-2</v>
      </c>
      <c r="K39" s="16">
        <f>Main!L39/Main!L36-1</f>
        <v>-4.4516255091458401E-2</v>
      </c>
      <c r="L39" s="16"/>
    </row>
    <row r="40" spans="1:12" x14ac:dyDescent="0.35">
      <c r="A40" s="19">
        <f>Main!B40</f>
        <v>42338</v>
      </c>
      <c r="B40" s="16">
        <f>Main!C40/Main!C37-1</f>
        <v>3.6738490156564829E-2</v>
      </c>
      <c r="C40" s="16">
        <f>Main!D40/Main!D37-1</f>
        <v>2.925885402947781E-2</v>
      </c>
      <c r="D40" s="16">
        <f>Main!E40/Main!E37-1</f>
        <v>-1.1054142657522581E-2</v>
      </c>
      <c r="E40" s="16">
        <f>Main!F40/Main!F37-1</f>
        <v>5.2482654038072063E-2</v>
      </c>
      <c r="F40" s="16">
        <f>Main!G40/Main!G37-1</f>
        <v>6.9797234984580792E-2</v>
      </c>
      <c r="G40" s="16">
        <f>Main!H40/Main!H37-1</f>
        <v>3.3342951454736092E-2</v>
      </c>
      <c r="H40" s="16">
        <f>Main!I40/Main!I37-1</f>
        <v>-3.6548617119671611E-3</v>
      </c>
      <c r="I40" s="16">
        <f>Main!J40/Main!J37-1</f>
        <v>-3.726538379751887E-2</v>
      </c>
      <c r="J40" s="16">
        <f>Main!K40/Main!K37-1</f>
        <v>1.9805558567349779E-2</v>
      </c>
      <c r="K40" s="16">
        <f>Main!L40/Main!L37-1</f>
        <v>1.7243412904874411E-2</v>
      </c>
      <c r="L40" s="16"/>
    </row>
    <row r="41" spans="1:12" x14ac:dyDescent="0.35">
      <c r="A41" s="19">
        <f>Main!B41</f>
        <v>42369</v>
      </c>
      <c r="B41" s="16">
        <f>Main!C41/Main!C38-1</f>
        <v>3.8253894801789423E-2</v>
      </c>
      <c r="C41" s="16">
        <f>Main!D41/Main!D38-1</f>
        <v>6.0102340479109229E-2</v>
      </c>
      <c r="D41" s="16">
        <f>Main!E41/Main!E38-1</f>
        <v>4.0090826070947383E-2</v>
      </c>
      <c r="E41" s="16">
        <f>Main!F41/Main!F38-1</f>
        <v>5.3565503492311484E-2</v>
      </c>
      <c r="F41" s="16">
        <f>Main!G41/Main!G38-1</f>
        <v>4.2824317992556482E-2</v>
      </c>
      <c r="G41" s="16">
        <f>Main!H41/Main!H38-1</f>
        <v>9.8283141043513877E-2</v>
      </c>
      <c r="H41" s="16">
        <f>Main!I41/Main!I38-1</f>
        <v>9.8174806678914539E-3</v>
      </c>
      <c r="I41" s="16">
        <f>Main!J41/Main!J38-1</f>
        <v>-6.9828825480529821E-2</v>
      </c>
      <c r="J41" s="16">
        <f>Main!K41/Main!K38-1</f>
        <v>6.422155688622766E-2</v>
      </c>
      <c r="K41" s="16">
        <f>Main!L41/Main!L38-1</f>
        <v>3.9687701148275245E-2</v>
      </c>
      <c r="L41" s="16"/>
    </row>
    <row r="42" spans="1:12" x14ac:dyDescent="0.35">
      <c r="A42" s="19">
        <f>Main!B42</f>
        <v>42398</v>
      </c>
      <c r="B42" s="16">
        <f>Main!C42/Main!C39-1</f>
        <v>-5.9804141436794578E-2</v>
      </c>
      <c r="C42" s="16">
        <f>Main!D42/Main!D39-1</f>
        <v>-0.11070346595509228</v>
      </c>
      <c r="D42" s="16">
        <f>Main!E42/Main!E39-1</f>
        <v>-0.11972579199733924</v>
      </c>
      <c r="E42" s="16">
        <f>Main!F42/Main!F39-1</f>
        <v>1.1919388854534363E-2</v>
      </c>
      <c r="F42" s="16">
        <f>Main!G42/Main!G39-1</f>
        <v>-5.9662517754425992E-2</v>
      </c>
      <c r="G42" s="16">
        <f>Main!H42/Main!H39-1</f>
        <v>-8.5525381126714373E-2</v>
      </c>
      <c r="H42" s="16">
        <f>Main!I42/Main!I39-1</f>
        <v>-6.0525384193859777E-2</v>
      </c>
      <c r="I42" s="16">
        <f>Main!J42/Main!J39-1</f>
        <v>-6.8377322599273205E-2</v>
      </c>
      <c r="J42" s="16">
        <f>Main!K42/Main!K39-1</f>
        <v>-7.9490142521973506E-2</v>
      </c>
      <c r="K42" s="16">
        <f>Main!L42/Main!L39-1</f>
        <v>-8.402547065337751E-2</v>
      </c>
      <c r="L42" s="16"/>
    </row>
    <row r="43" spans="1:12" x14ac:dyDescent="0.35">
      <c r="A43" s="19">
        <f>Main!B43</f>
        <v>42429</v>
      </c>
      <c r="B43" s="16">
        <f>Main!C43/Main!C40-1</f>
        <v>-6.6611842105263164E-2</v>
      </c>
      <c r="C43" s="16">
        <f>Main!D43/Main!D40-1</f>
        <v>-8.4177073374516964E-2</v>
      </c>
      <c r="D43" s="16">
        <f>Main!E43/Main!E40-1</f>
        <v>-5.4555479390814621E-2</v>
      </c>
      <c r="E43" s="16">
        <f>Main!F43/Main!F40-1</f>
        <v>-2.3262552924320223E-3</v>
      </c>
      <c r="F43" s="16">
        <f>Main!G43/Main!G40-1</f>
        <v>-3.3719764552607057E-2</v>
      </c>
      <c r="G43" s="16">
        <f>Main!H43/Main!H40-1</f>
        <v>-0.1801059721210404</v>
      </c>
      <c r="H43" s="16">
        <f>Main!I43/Main!I40-1</f>
        <v>3.2490380152421228E-3</v>
      </c>
      <c r="I43" s="16">
        <f>Main!J43/Main!J40-1</f>
        <v>-1.6719485889788999E-3</v>
      </c>
      <c r="J43" s="16">
        <f>Main!K43/Main!K40-1</f>
        <v>-9.536804054293524E-2</v>
      </c>
      <c r="K43" s="16">
        <f>Main!L43/Main!L40-1</f>
        <v>-6.9521162325552832E-2</v>
      </c>
      <c r="L43" s="16"/>
    </row>
    <row r="44" spans="1:12" x14ac:dyDescent="0.35">
      <c r="A44" s="19">
        <f>Main!B44</f>
        <v>42460</v>
      </c>
      <c r="B44" s="16">
        <f>Main!C44/Main!C41-1</f>
        <v>-2.1244985886198275E-2</v>
      </c>
      <c r="C44" s="16">
        <f>Main!D44/Main!D41-1</f>
        <v>-4.6507844666816567E-3</v>
      </c>
      <c r="D44" s="16">
        <f>Main!E44/Main!E41-1</f>
        <v>-1.9828393055784099E-3</v>
      </c>
      <c r="E44" s="16">
        <f>Main!F44/Main!F41-1</f>
        <v>2.9056042513550207E-2</v>
      </c>
      <c r="F44" s="16">
        <f>Main!G44/Main!G41-1</f>
        <v>2.5286900765395748E-2</v>
      </c>
      <c r="G44" s="16">
        <f>Main!H44/Main!H41-1</f>
        <v>-0.12659014675417779</v>
      </c>
      <c r="H44" s="16">
        <f>Main!I44/Main!I41-1</f>
        <v>5.5428094431198449E-2</v>
      </c>
      <c r="I44" s="16">
        <f>Main!J44/Main!J41-1</f>
        <v>0.14309903411506797</v>
      </c>
      <c r="J44" s="16">
        <f>Main!K44/Main!K41-1</f>
        <v>-6.5515543677029053E-2</v>
      </c>
      <c r="K44" s="16">
        <f>Main!L44/Main!L41-1</f>
        <v>-5.8413875621107225E-3</v>
      </c>
      <c r="L44" s="16"/>
    </row>
    <row r="45" spans="1:12" x14ac:dyDescent="0.35">
      <c r="A45" s="19">
        <f>Main!B45</f>
        <v>42489</v>
      </c>
      <c r="B45" s="16">
        <f>Main!C45/Main!C42-1</f>
        <v>5.6293233680527965E-2</v>
      </c>
      <c r="C45" s="16">
        <f>Main!D45/Main!D42-1</f>
        <v>0.10326032345484371</v>
      </c>
      <c r="D45" s="16">
        <f>Main!E45/Main!E42-1</f>
        <v>9.7187237615449229E-2</v>
      </c>
      <c r="E45" s="16">
        <f>Main!F45/Main!F42-1</f>
        <v>1.2539527933072669E-2</v>
      </c>
      <c r="F45" s="16">
        <f>Main!G45/Main!G42-1</f>
        <v>5.3722410494837503E-2</v>
      </c>
      <c r="G45" s="16">
        <f>Main!H45/Main!H42-1</f>
        <v>-5.7945117337494745E-2</v>
      </c>
      <c r="H45" s="16">
        <f>Main!I45/Main!I42-1</f>
        <v>3.4238372993341315E-2</v>
      </c>
      <c r="I45" s="16">
        <f>Main!J45/Main!J42-1</f>
        <v>0.10494843586606017</v>
      </c>
      <c r="J45" s="16">
        <f>Main!K45/Main!K42-1</f>
        <v>2.8645337999771536E-2</v>
      </c>
      <c r="K45" s="16">
        <f>Main!L45/Main!L42-1</f>
        <v>6.5365381180705118E-2</v>
      </c>
      <c r="L45" s="16"/>
    </row>
    <row r="46" spans="1:12" x14ac:dyDescent="0.35">
      <c r="A46" s="19">
        <f>Main!B46</f>
        <v>42521</v>
      </c>
      <c r="B46" s="16">
        <f>Main!C46/Main!C43-1</f>
        <v>5.6868241890268179E-2</v>
      </c>
      <c r="C46" s="16">
        <f>Main!D46/Main!D43-1</f>
        <v>9.7372695949761168E-2</v>
      </c>
      <c r="D46" s="16">
        <f>Main!E46/Main!E43-1</f>
        <v>5.1226664947210399E-2</v>
      </c>
      <c r="E46" s="16">
        <f>Main!F46/Main!F43-1</f>
        <v>-9.574139067058951E-4</v>
      </c>
      <c r="F46" s="16">
        <f>Main!G46/Main!G43-1</f>
        <v>4.2974182388477056E-2</v>
      </c>
      <c r="G46" s="16">
        <f>Main!H46/Main!H43-1</f>
        <v>6.5682590790953066E-2</v>
      </c>
      <c r="H46" s="16">
        <f>Main!I46/Main!I43-1</f>
        <v>2.5510153319603157E-2</v>
      </c>
      <c r="I46" s="16">
        <f>Main!J46/Main!J43-1</f>
        <v>8.7259167358644252E-2</v>
      </c>
      <c r="J46" s="16">
        <f>Main!K46/Main!K43-1</f>
        <v>6.8949306589360049E-2</v>
      </c>
      <c r="K46" s="16">
        <f>Main!L46/Main!L43-1</f>
        <v>8.3556020159503808E-2</v>
      </c>
      <c r="L46" s="16"/>
    </row>
    <row r="47" spans="1:12" x14ac:dyDescent="0.35">
      <c r="A47" s="19">
        <f>Main!B47</f>
        <v>42551</v>
      </c>
      <c r="B47" s="16">
        <f>Main!C47/Main!C44-1</f>
        <v>-1.0625379477837704E-3</v>
      </c>
      <c r="C47" s="16">
        <f>Main!D47/Main!D44-1</f>
        <v>9.5980377887701085E-3</v>
      </c>
      <c r="D47" s="16">
        <f>Main!E47/Main!E44-1</f>
        <v>2.9120819142189891E-3</v>
      </c>
      <c r="E47" s="16">
        <f>Main!F47/Main!F44-1</f>
        <v>-2.7927012743194313E-2</v>
      </c>
      <c r="F47" s="16">
        <f>Main!G47/Main!G44-1</f>
        <v>-5.2108948463235327E-3</v>
      </c>
      <c r="G47" s="16">
        <f>Main!H47/Main!H44-1</f>
        <v>-7.8015420307129046E-2</v>
      </c>
      <c r="H47" s="16">
        <f>Main!I47/Main!I44-1</f>
        <v>9.4293156523796995E-3</v>
      </c>
      <c r="I47" s="16">
        <f>Main!J47/Main!J44-1</f>
        <v>2.6833022701821418E-2</v>
      </c>
      <c r="J47" s="16">
        <f>Main!K47/Main!K44-1</f>
        <v>8.5801377337897389E-3</v>
      </c>
      <c r="K47" s="16">
        <f>Main!L47/Main!L44-1</f>
        <v>1.659137842023739E-2</v>
      </c>
      <c r="L47" s="16"/>
    </row>
    <row r="48" spans="1:12" x14ac:dyDescent="0.35">
      <c r="A48" s="19">
        <f>Main!B48</f>
        <v>42580</v>
      </c>
      <c r="B48" s="16">
        <f>Main!C48/Main!C45-1</f>
        <v>1.0839292435077086E-2</v>
      </c>
      <c r="C48" s="16">
        <f>Main!D48/Main!D45-1</f>
        <v>6.8729171147453139E-2</v>
      </c>
      <c r="D48" s="16">
        <f>Main!E48/Main!E45-1</f>
        <v>-3.8574307820316012E-4</v>
      </c>
      <c r="E48" s="16">
        <f>Main!F48/Main!F45-1</f>
        <v>-2.5801588682090593E-3</v>
      </c>
      <c r="F48" s="16">
        <f>Main!G48/Main!G45-1</f>
        <v>3.4900882650846343E-2</v>
      </c>
      <c r="G48" s="16">
        <f>Main!H48/Main!H45-1</f>
        <v>-1.5528377445462316E-2</v>
      </c>
      <c r="H48" s="16">
        <f>Main!I48/Main!I45-1</f>
        <v>0.12256254897361285</v>
      </c>
      <c r="I48" s="16">
        <f>Main!J48/Main!J45-1</f>
        <v>9.2650694487525831E-2</v>
      </c>
      <c r="J48" s="16">
        <f>Main!K48/Main!K45-1</f>
        <v>4.5451183431952646E-2</v>
      </c>
      <c r="K48" s="16">
        <f>Main!L48/Main!L45-1</f>
        <v>6.1587019108321428E-2</v>
      </c>
      <c r="L48" s="16"/>
    </row>
    <row r="49" spans="1:19" x14ac:dyDescent="0.35">
      <c r="A49" s="19">
        <f>Main!B49</f>
        <v>42613</v>
      </c>
      <c r="B49" s="16">
        <f>Main!C49/Main!C46-1</f>
        <v>6.0704812428950428E-2</v>
      </c>
      <c r="C49" s="16">
        <f>Main!D49/Main!D46-1</f>
        <v>8.7850859574268858E-2</v>
      </c>
      <c r="D49" s="16">
        <f>Main!E49/Main!E46-1</f>
        <v>1.5028822944767706E-2</v>
      </c>
      <c r="E49" s="16">
        <f>Main!F49/Main!F46-1</f>
        <v>3.8588991571528952E-2</v>
      </c>
      <c r="F49" s="16">
        <f>Main!G49/Main!G46-1</f>
        <v>6.6176015234320706E-2</v>
      </c>
      <c r="G49" s="16">
        <f>Main!H49/Main!H46-1</f>
        <v>-2.7674703931631739E-2</v>
      </c>
      <c r="H49" s="16">
        <f>Main!I49/Main!I46-1</f>
        <v>0.10444054214003673</v>
      </c>
      <c r="I49" s="16">
        <f>Main!J49/Main!J46-1</f>
        <v>9.7709839114330288E-2</v>
      </c>
      <c r="J49" s="16">
        <f>Main!K49/Main!K46-1</f>
        <v>6.49783771897674E-2</v>
      </c>
      <c r="K49" s="16">
        <f>Main!L49/Main!L46-1</f>
        <v>7.5077866692222717E-2</v>
      </c>
      <c r="L49" s="16"/>
    </row>
    <row r="50" spans="1:19" x14ac:dyDescent="0.35">
      <c r="A50" s="19">
        <f>Main!B50</f>
        <v>42643</v>
      </c>
      <c r="B50" s="16">
        <f>Main!C50/Main!C47-1</f>
        <v>9.2463151496732898E-2</v>
      </c>
      <c r="C50" s="16">
        <f>Main!D50/Main!D47-1</f>
        <v>0.11890464915048082</v>
      </c>
      <c r="D50" s="16">
        <f>Main!E50/Main!E47-1</f>
        <v>1.133315734249063E-2</v>
      </c>
      <c r="E50" s="16">
        <f>Main!F50/Main!F47-1</f>
        <v>1.0254619340910542E-2</v>
      </c>
      <c r="F50" s="16">
        <f>Main!G50/Main!G47-1</f>
        <v>6.1119276079378837E-2</v>
      </c>
      <c r="G50" s="16">
        <f>Main!H50/Main!H47-1</f>
        <v>7.197344064037936E-2</v>
      </c>
      <c r="H50" s="16">
        <f>Main!I50/Main!I47-1</f>
        <v>8.5431709525619182E-2</v>
      </c>
      <c r="I50" s="16">
        <f>Main!J50/Main!J47-1</f>
        <v>5.718609179987566E-2</v>
      </c>
      <c r="J50" s="16">
        <f>Main!K50/Main!K47-1</f>
        <v>0.10424984142382754</v>
      </c>
      <c r="K50" s="16">
        <f>Main!L50/Main!L47-1</f>
        <v>8.0050910614418713E-2</v>
      </c>
      <c r="L50" s="16"/>
    </row>
    <row r="51" spans="1:19" x14ac:dyDescent="0.35">
      <c r="A51" s="19">
        <f>Main!B51</f>
        <v>42674</v>
      </c>
      <c r="B51" s="16">
        <f>Main!C51/Main!C48-1</f>
        <v>9.6135229726710847E-2</v>
      </c>
      <c r="C51" s="16">
        <f>Main!D51/Main!D48-1</f>
        <v>3.4980538875457823E-2</v>
      </c>
      <c r="D51" s="16">
        <f>Main!E51/Main!E48-1</f>
        <v>-9.825333827678473E-3</v>
      </c>
      <c r="E51" s="16">
        <f>Main!F51/Main!F48-1</f>
        <v>2.1918061592527627E-2</v>
      </c>
      <c r="F51" s="16">
        <f>Main!G51/Main!G48-1</f>
        <v>2.9378373088000842E-2</v>
      </c>
      <c r="G51" s="16">
        <f>Main!H51/Main!H48-1</f>
        <v>5.9564630020969567E-2</v>
      </c>
      <c r="H51" s="16">
        <f>Main!I51/Main!I48-1</f>
        <v>5.0315667792993013E-2</v>
      </c>
      <c r="I51" s="16">
        <f>Main!J51/Main!J48-1</f>
        <v>-1.8793141355058385E-2</v>
      </c>
      <c r="J51" s="16">
        <f>Main!K51/Main!K48-1</f>
        <v>6.3497116983267876E-2</v>
      </c>
      <c r="K51" s="16">
        <f>Main!L51/Main!L48-1</f>
        <v>2.4902667014899293E-2</v>
      </c>
      <c r="L51" s="16"/>
    </row>
    <row r="52" spans="1:19" x14ac:dyDescent="0.35">
      <c r="A52" s="19">
        <f>Main!B52</f>
        <v>42704</v>
      </c>
      <c r="B52" s="16">
        <f>Main!C52/Main!C49-1</f>
        <v>6.8591026007430722E-2</v>
      </c>
      <c r="C52" s="16">
        <f>Main!D52/Main!D49-1</f>
        <v>7.930920073458303E-3</v>
      </c>
      <c r="D52" s="16">
        <f>Main!E52/Main!E49-1</f>
        <v>4.6851520692564597E-2</v>
      </c>
      <c r="E52" s="16">
        <f>Main!F52/Main!F49-1</f>
        <v>-2.5662624995464123E-2</v>
      </c>
      <c r="F52" s="16">
        <f>Main!G52/Main!G49-1</f>
        <v>-2.5847532232271542E-3</v>
      </c>
      <c r="G52" s="16">
        <f>Main!H52/Main!H49-1</f>
        <v>0.10666686302519768</v>
      </c>
      <c r="H52" s="16">
        <f>Main!I52/Main!I49-1</f>
        <v>2.3823327886997259E-2</v>
      </c>
      <c r="I52" s="16">
        <f>Main!J52/Main!J49-1</f>
        <v>-4.2922896239553476E-2</v>
      </c>
      <c r="J52" s="16">
        <f>Main!K52/Main!K49-1</f>
        <v>4.0847930073299121E-2</v>
      </c>
      <c r="K52" s="16">
        <f>Main!L52/Main!L49-1</f>
        <v>-3.5033295001737352E-3</v>
      </c>
      <c r="L52" s="16"/>
    </row>
    <row r="53" spans="1:19" x14ac:dyDescent="0.35">
      <c r="A53" s="19">
        <f>Main!B53</f>
        <v>42734</v>
      </c>
      <c r="B53" s="16">
        <f>Main!C53/Main!C50-1</f>
        <v>4.2562069684957349E-2</v>
      </c>
      <c r="C53" s="16">
        <f>Main!D53/Main!D50-1</f>
        <v>-9.0019194975630823E-2</v>
      </c>
      <c r="D53" s="16">
        <f>Main!E53/Main!E50-1</f>
        <v>2.0171125197916862E-2</v>
      </c>
      <c r="E53" s="16">
        <f>Main!F53/Main!F50-1</f>
        <v>-6.3375339136627629E-3</v>
      </c>
      <c r="F53" s="16">
        <f>Main!G53/Main!G50-1</f>
        <v>3.5006743919595129E-2</v>
      </c>
      <c r="G53" s="16">
        <f>Main!H53/Main!H50-1</f>
        <v>0.14988095125933265</v>
      </c>
      <c r="H53" s="16">
        <f>Main!I53/Main!I50-1</f>
        <v>5.7877674519126732E-3</v>
      </c>
      <c r="I53" s="16">
        <f>Main!J53/Main!J50-1</f>
        <v>1.5350051154686239E-2</v>
      </c>
      <c r="J53" s="16">
        <f>Main!K53/Main!K50-1</f>
        <v>2.8923804696739275E-2</v>
      </c>
      <c r="K53" s="16">
        <f>Main!L53/Main!L50-1</f>
        <v>-1.5986693428704957E-2</v>
      </c>
      <c r="L53" s="16"/>
    </row>
    <row r="54" spans="1:19" x14ac:dyDescent="0.35">
      <c r="A54" s="19">
        <f>Main!B54</f>
        <v>42766</v>
      </c>
      <c r="B54" s="16">
        <f>Main!C54/Main!C51-1</f>
        <v>3.4375000000000044E-2</v>
      </c>
      <c r="C54" s="16">
        <f>Main!D54/Main!D51-1</f>
        <v>-7.5591296790163964E-3</v>
      </c>
      <c r="D54" s="16">
        <f>Main!E54/Main!E51-1</f>
        <v>0.1010206916267955</v>
      </c>
      <c r="E54" s="16">
        <f>Main!F54/Main!F51-1</f>
        <v>-1.2824822236586764E-3</v>
      </c>
      <c r="F54" s="16">
        <f>Main!G54/Main!G51-1</f>
        <v>7.149014622202432E-2</v>
      </c>
      <c r="G54" s="16">
        <f>Main!H54/Main!H51-1</f>
        <v>9.4856129728069005E-2</v>
      </c>
      <c r="H54" s="16">
        <f>Main!I54/Main!I51-1</f>
        <v>5.4648509759267494E-3</v>
      </c>
      <c r="I54" s="16">
        <f>Main!J54/Main!J51-1</f>
        <v>4.9371802842738344E-2</v>
      </c>
      <c r="J54" s="16">
        <f>Main!K54/Main!K51-1</f>
        <v>3.635577434805759E-2</v>
      </c>
      <c r="K54" s="16">
        <f>Main!L54/Main!L51-1</f>
        <v>2.8685974363077182E-2</v>
      </c>
      <c r="L54" s="16"/>
    </row>
    <row r="55" spans="1:19" x14ac:dyDescent="0.35">
      <c r="A55" s="19">
        <f>Main!B55</f>
        <v>42794</v>
      </c>
      <c r="B55" s="16">
        <f>Main!C55/Main!C52-1</f>
        <v>5.0347686547205228E-2</v>
      </c>
      <c r="C55" s="16">
        <f>Main!D55/Main!D52-1</f>
        <v>2.9474105921615035E-2</v>
      </c>
      <c r="D55" s="16">
        <f>Main!E55/Main!E52-1</f>
        <v>6.5286772635185342E-2</v>
      </c>
      <c r="E55" s="16">
        <f>Main!F55/Main!F52-1</f>
        <v>4.8404817072035256E-2</v>
      </c>
      <c r="F55" s="16">
        <f>Main!G55/Main!G52-1</f>
        <v>7.9889135376042475E-2</v>
      </c>
      <c r="G55" s="16">
        <f>Main!H55/Main!H52-1</f>
        <v>3.9834576569732105E-2</v>
      </c>
      <c r="H55" s="16">
        <f>Main!I55/Main!I52-1</f>
        <v>4.5405405405405386E-2</v>
      </c>
      <c r="I55" s="16">
        <f>Main!J55/Main!J52-1</f>
        <v>4.2591037530570475E-2</v>
      </c>
      <c r="J55" s="16">
        <f>Main!K55/Main!K52-1</f>
        <v>4.7146730146135241E-2</v>
      </c>
      <c r="K55" s="16">
        <f>Main!L55/Main!L52-1</f>
        <v>6.0046278901949579E-2</v>
      </c>
      <c r="L55" s="16"/>
    </row>
    <row r="56" spans="1:19" x14ac:dyDescent="0.35">
      <c r="A56" s="19">
        <f>Main!B56</f>
        <v>42825</v>
      </c>
      <c r="B56" s="16">
        <f>Main!C56/Main!C53-1</f>
        <v>6.597291708358366E-2</v>
      </c>
      <c r="C56" s="16">
        <f>Main!D56/Main!D53-1</f>
        <v>0.13654065994143849</v>
      </c>
      <c r="D56" s="16">
        <f>Main!E56/Main!E53-1</f>
        <v>9.7854407436276603E-2</v>
      </c>
      <c r="E56" s="16">
        <f>Main!F56/Main!F53-1</f>
        <v>6.3057412131818147E-2</v>
      </c>
      <c r="F56" s="16">
        <f>Main!G56/Main!G53-1</f>
        <v>8.1880410146465854E-2</v>
      </c>
      <c r="G56" s="16">
        <f>Main!H56/Main!H53-1</f>
        <v>-1.6907976479828557E-3</v>
      </c>
      <c r="H56" s="16">
        <f>Main!I56/Main!I53-1</f>
        <v>5.2357438469373463E-2</v>
      </c>
      <c r="I56" s="16">
        <f>Main!J56/Main!J53-1</f>
        <v>4.1940961697025214E-2</v>
      </c>
      <c r="J56" s="16">
        <f>Main!K56/Main!K53-1</f>
        <v>5.6155791271222721E-2</v>
      </c>
      <c r="K56" s="16">
        <f>Main!L56/Main!L53-1</f>
        <v>9.0582750721980076E-2</v>
      </c>
      <c r="L56" s="16"/>
      <c r="O56" s="18"/>
      <c r="S56" s="18"/>
    </row>
    <row r="57" spans="1:19" x14ac:dyDescent="0.35">
      <c r="A57" s="19">
        <f>Main!B57</f>
        <v>42855</v>
      </c>
      <c r="B57" s="16">
        <f>Main!C57/Main!C54-1</f>
        <v>5.7927229738605091E-2</v>
      </c>
      <c r="C57" s="16">
        <f>Main!D57/Main!D54-1</f>
        <v>8.7534979352521747E-2</v>
      </c>
      <c r="D57" s="16">
        <f>Main!E57/Main!E54-1</f>
        <v>4.2181664081345493E-2</v>
      </c>
      <c r="E57" s="16">
        <f>Main!F57/Main!F54-1</f>
        <v>6.9231645497522365E-2</v>
      </c>
      <c r="F57" s="16">
        <f>Main!G57/Main!G54-1</f>
        <v>7.2908092466986263E-2</v>
      </c>
      <c r="G57" s="16">
        <f>Main!H57/Main!H54-1</f>
        <v>8.0348754752146423E-3</v>
      </c>
      <c r="H57" s="16">
        <f>Main!I57/Main!I54-1</f>
        <v>4.6146138560506644E-2</v>
      </c>
      <c r="I57" s="16">
        <f>Main!J57/Main!J54-1</f>
        <v>2.8550578578912189E-2</v>
      </c>
      <c r="J57" s="16">
        <f>Main!K57/Main!K54-1</f>
        <v>4.6570594088005901E-2</v>
      </c>
      <c r="K57" s="16">
        <f>Main!L57/Main!L54-1</f>
        <v>7.3772262597108451E-2</v>
      </c>
      <c r="L57" s="16"/>
      <c r="O57" s="18"/>
    </row>
    <row r="58" spans="1:19" x14ac:dyDescent="0.35">
      <c r="A58" s="19">
        <f>Main!B58</f>
        <v>42886</v>
      </c>
      <c r="B58" s="16">
        <f>Main!C58/Main!C55-1</f>
        <v>3.0937679037494226E-2</v>
      </c>
      <c r="C58" s="16">
        <f>Main!D58/Main!D55-1</f>
        <v>0.10299870733050143</v>
      </c>
      <c r="D58" s="16">
        <f>Main!E58/Main!E55-1</f>
        <v>5.2344556221544103E-2</v>
      </c>
      <c r="E58" s="16">
        <f>Main!F58/Main!F55-1</f>
        <v>4.8362255112164299E-2</v>
      </c>
      <c r="F58" s="16">
        <f>Main!G58/Main!G55-1</f>
        <v>0.13751478771414805</v>
      </c>
      <c r="G58" s="16">
        <f>Main!H58/Main!H55-1</f>
        <v>2.5008914719437891E-2</v>
      </c>
      <c r="H58" s="16">
        <f>Main!I58/Main!I55-1</f>
        <v>4.1209106876118229E-2</v>
      </c>
      <c r="I58" s="16">
        <f>Main!J58/Main!J55-1</f>
        <v>2.7363435620909815E-2</v>
      </c>
      <c r="J58" s="16">
        <f>Main!K58/Main!K55-1</f>
        <v>4.7960343521091131E-2</v>
      </c>
      <c r="K58" s="16">
        <f>Main!L58/Main!L55-1</f>
        <v>7.4242957003614496E-2</v>
      </c>
      <c r="L58" s="16"/>
      <c r="O58" s="18"/>
    </row>
    <row r="59" spans="1:19" x14ac:dyDescent="0.35">
      <c r="A59" s="19">
        <f>Main!B59</f>
        <v>42916</v>
      </c>
      <c r="B59" s="16">
        <f>Main!C59/Main!C56-1</f>
        <v>1.8210262828535662E-2</v>
      </c>
      <c r="C59" s="16">
        <f>Main!D59/Main!D56-1</f>
        <v>7.6296659954009138E-2</v>
      </c>
      <c r="D59" s="16">
        <f>Main!E59/Main!E56-1</f>
        <v>3.7384648640150786E-2</v>
      </c>
      <c r="E59" s="16">
        <f>Main!F59/Main!F56-1</f>
        <v>2.4856331100411966E-2</v>
      </c>
      <c r="F59" s="16">
        <f>Main!G59/Main!G56-1</f>
        <v>0.12756753256214926</v>
      </c>
      <c r="G59" s="16">
        <f>Main!H59/Main!H56-1</f>
        <v>6.0712099858597934E-2</v>
      </c>
      <c r="H59" s="16">
        <f>Main!I59/Main!I56-1</f>
        <v>9.0467672906661356E-2</v>
      </c>
      <c r="I59" s="16">
        <f>Main!J59/Main!J56-1</f>
        <v>1.2439788026287646E-2</v>
      </c>
      <c r="J59" s="16">
        <f>Main!K59/Main!K56-1</f>
        <v>4.294020708311308E-2</v>
      </c>
      <c r="K59" s="16">
        <f>Main!L59/Main!L56-1</f>
        <v>6.430085383953954E-2</v>
      </c>
      <c r="L59" s="16"/>
      <c r="O59" s="18"/>
    </row>
    <row r="60" spans="1:19" x14ac:dyDescent="0.35">
      <c r="A60" s="19">
        <f>Main!B60</f>
        <v>42947</v>
      </c>
      <c r="B60" s="16">
        <f>Main!C60/Main!C57-1</f>
        <v>1.7444747951328443E-2</v>
      </c>
      <c r="C60" s="16">
        <f>Main!D60/Main!D57-1</f>
        <v>8.2504792091592227E-2</v>
      </c>
      <c r="D60" s="16">
        <f>Main!E60/Main!E57-1</f>
        <v>7.2986304246186906E-2</v>
      </c>
      <c r="E60" s="16">
        <f>Main!F60/Main!F57-1</f>
        <v>-4.1404859622995449E-4</v>
      </c>
      <c r="F60" s="16">
        <f>Main!G60/Main!G57-1</f>
        <v>0.10726939042352934</v>
      </c>
      <c r="G60" s="16">
        <f>Main!H60/Main!H57-1</f>
        <v>5.2781236534289233E-2</v>
      </c>
      <c r="H60" s="16">
        <f>Main!I60/Main!I57-1</f>
        <v>9.6129003698352644E-2</v>
      </c>
      <c r="I60" s="16">
        <f>Main!J60/Main!J57-1</f>
        <v>1.2043135367214131E-2</v>
      </c>
      <c r="J60" s="16">
        <f>Main!K60/Main!K57-1</f>
        <v>5.3606476938174774E-2</v>
      </c>
      <c r="K60" s="16">
        <f>Main!L60/Main!L57-1</f>
        <v>8.2100682987547469E-2</v>
      </c>
      <c r="L60" s="16"/>
      <c r="O60" s="18"/>
    </row>
    <row r="61" spans="1:19" x14ac:dyDescent="0.35">
      <c r="A61" s="19">
        <f>Main!B61</f>
        <v>42978</v>
      </c>
      <c r="B61" s="16">
        <f>Main!C61/Main!C58-1</f>
        <v>1.7906761346094591E-2</v>
      </c>
      <c r="C61" s="16">
        <f>Main!D61/Main!D58-1</f>
        <v>6.5803487526549631E-2</v>
      </c>
      <c r="D61" s="16">
        <f>Main!E61/Main!E58-1</f>
        <v>3.8009723559578878E-2</v>
      </c>
      <c r="E61" s="16">
        <f>Main!F61/Main!F58-1</f>
        <v>7.8974947297596465E-3</v>
      </c>
      <c r="F61" s="16">
        <f>Main!G61/Main!G58-1</f>
        <v>2.3162997278514563E-2</v>
      </c>
      <c r="G61" s="16">
        <f>Main!H61/Main!H58-1</f>
        <v>2.5628540247517373E-2</v>
      </c>
      <c r="H61" s="16">
        <f>Main!I61/Main!I58-1</f>
        <v>8.9304998305258287E-2</v>
      </c>
      <c r="I61" s="16">
        <f>Main!J61/Main!J58-1</f>
        <v>5.839427753934201E-2</v>
      </c>
      <c r="J61" s="16">
        <f>Main!K61/Main!K58-1</f>
        <v>4.2119851767045136E-2</v>
      </c>
      <c r="K61" s="16">
        <f>Main!L61/Main!L58-1</f>
        <v>7.0072900955254092E-2</v>
      </c>
      <c r="L61" s="16"/>
      <c r="O61" s="18"/>
    </row>
    <row r="62" spans="1:19" x14ac:dyDescent="0.35">
      <c r="A62" s="19">
        <f>Main!B62</f>
        <v>43008</v>
      </c>
      <c r="B62" s="16">
        <f>Main!C62/Main!C59-1</f>
        <v>1.9482514903816472E-2</v>
      </c>
      <c r="C62" s="16">
        <f>Main!D62/Main!D59-1</f>
        <v>5.1637116305832675E-2</v>
      </c>
      <c r="D62" s="16">
        <f>Main!E62/Main!E59-1</f>
        <v>1.7154434998919443E-2</v>
      </c>
      <c r="E62" s="16">
        <f>Main!F62/Main!F59-1</f>
        <v>1.7126932827589147E-3</v>
      </c>
      <c r="F62" s="16">
        <f>Main!G62/Main!G59-1</f>
        <v>2.7991597495329978E-2</v>
      </c>
      <c r="G62" s="16">
        <f>Main!H62/Main!H59-1</f>
        <v>4.1584937653820431E-2</v>
      </c>
      <c r="H62" s="16">
        <f>Main!I62/Main!I59-1</f>
        <v>5.1605654901227815E-3</v>
      </c>
      <c r="I62" s="16">
        <f>Main!J62/Main!J59-1</f>
        <v>8.4928616400360868E-2</v>
      </c>
      <c r="J62" s="16">
        <f>Main!K62/Main!K59-1</f>
        <v>3.6372309343509546E-2</v>
      </c>
      <c r="K62" s="16">
        <f>Main!L62/Main!L59-1</f>
        <v>5.4421016068235462E-2</v>
      </c>
      <c r="L62" s="16"/>
      <c r="O62" s="18"/>
    </row>
    <row r="63" spans="1:19" x14ac:dyDescent="0.35">
      <c r="A63" s="19">
        <f>Main!B63</f>
        <v>43039</v>
      </c>
      <c r="B63" s="16">
        <f>Main!C63/Main!C60-1</f>
        <v>3.4413326011349277E-2</v>
      </c>
      <c r="C63" s="16">
        <f>Main!D63/Main!D60-1</f>
        <v>1.64065356817924E-2</v>
      </c>
      <c r="D63" s="16">
        <f>Main!E63/Main!E60-1</f>
        <v>3.2692117072426363E-2</v>
      </c>
      <c r="E63" s="16">
        <f>Main!F63/Main!F60-1</f>
        <v>3.1781097998178076E-3</v>
      </c>
      <c r="F63" s="16">
        <f>Main!G63/Main!G60-1</f>
        <v>8.0100671809332447E-2</v>
      </c>
      <c r="G63" s="16">
        <f>Main!H63/Main!H60-1</f>
        <v>9.6297189936412675E-2</v>
      </c>
      <c r="H63" s="16">
        <f>Main!I63/Main!I60-1</f>
        <v>4.2239404352806487E-2</v>
      </c>
      <c r="I63" s="16">
        <f>Main!J63/Main!J60-1</f>
        <v>0.10021752851539611</v>
      </c>
      <c r="J63" s="16">
        <f>Main!K63/Main!K60-1</f>
        <v>5.9698451507742334E-2</v>
      </c>
      <c r="K63" s="16">
        <f>Main!L63/Main!L60-1</f>
        <v>5.7261285292491637E-2</v>
      </c>
      <c r="L63" s="16"/>
      <c r="O63" s="18"/>
    </row>
    <row r="64" spans="1:19" x14ac:dyDescent="0.35">
      <c r="A64" s="19">
        <f>Main!B64</f>
        <v>43069</v>
      </c>
      <c r="B64" s="16">
        <f>Main!C64/Main!C61-1</f>
        <v>2.4446466484683071E-2</v>
      </c>
      <c r="C64" s="16">
        <f>Main!D64/Main!D61-1</f>
        <v>3.1913991324177271E-2</v>
      </c>
      <c r="D64" s="16">
        <f>Main!E64/Main!E61-1</f>
        <v>6.7687220999110842E-2</v>
      </c>
      <c r="E64" s="16">
        <f>Main!F64/Main!F61-1</f>
        <v>-2.2198101971030115E-2</v>
      </c>
      <c r="F64" s="16">
        <f>Main!G64/Main!G61-1</f>
        <v>6.7798573484653124E-2</v>
      </c>
      <c r="G64" s="16">
        <f>Main!H64/Main!H61-1</f>
        <v>0.11691782618367008</v>
      </c>
      <c r="H64" s="16">
        <f>Main!I64/Main!I61-1</f>
        <v>-1.2421079291567882E-2</v>
      </c>
      <c r="I64" s="16">
        <f>Main!J64/Main!J61-1</f>
        <v>5.6391196965306145E-2</v>
      </c>
      <c r="J64" s="16">
        <f>Main!K64/Main!K61-1</f>
        <v>5.7937494579201498E-2</v>
      </c>
      <c r="K64" s="16">
        <f>Main!L64/Main!L61-1</f>
        <v>4.4896830524069564E-2</v>
      </c>
      <c r="L64" s="16"/>
      <c r="O64" s="18"/>
    </row>
    <row r="65" spans="1:15" x14ac:dyDescent="0.35">
      <c r="A65" s="19">
        <f>Main!B65</f>
        <v>43100</v>
      </c>
      <c r="B65" s="16">
        <f>Main!C65/Main!C62-1</f>
        <v>1.8447070171208058E-2</v>
      </c>
      <c r="C65" s="16">
        <f>Main!D65/Main!D62-1</f>
        <v>6.6638640517266978E-2</v>
      </c>
      <c r="D65" s="16">
        <f>Main!E65/Main!E62-1</f>
        <v>8.3562245395468748E-2</v>
      </c>
      <c r="E65" s="16">
        <f>Main!F65/Main!F62-1</f>
        <v>3.3726804671425636E-2</v>
      </c>
      <c r="F65" s="16">
        <f>Main!G65/Main!G62-1</f>
        <v>4.1090628727544098E-2</v>
      </c>
      <c r="G65" s="16">
        <f>Main!H65/Main!H62-1</f>
        <v>8.5718045563612844E-2</v>
      </c>
      <c r="H65" s="16">
        <f>Main!I65/Main!I62-1</f>
        <v>2.0897679981222161E-2</v>
      </c>
      <c r="I65" s="16">
        <f>Main!J65/Main!J62-1</f>
        <v>6.9700011501824699E-2</v>
      </c>
      <c r="J65" s="16">
        <f>Main!K65/Main!K62-1</f>
        <v>6.5617628444853526E-2</v>
      </c>
      <c r="K65" s="16">
        <f>Main!L65/Main!L62-1</f>
        <v>6.3622787367681344E-2</v>
      </c>
      <c r="L65" s="16"/>
      <c r="O65" s="18"/>
    </row>
    <row r="66" spans="1:15" x14ac:dyDescent="0.35">
      <c r="A66" s="19">
        <f>Main!B66</f>
        <v>43131</v>
      </c>
      <c r="B66" s="16">
        <f>Main!C66/Main!C63-1</f>
        <v>2.7782693328614494E-2</v>
      </c>
      <c r="C66" s="16">
        <f>Main!D66/Main!D63-1</f>
        <v>0.11370346556235655</v>
      </c>
      <c r="D66" s="16">
        <f>Main!E66/Main!E63-1</f>
        <v>7.2276080138316434E-2</v>
      </c>
      <c r="E66" s="16">
        <f>Main!F66/Main!F63-1</f>
        <v>7.2908416558811417E-2</v>
      </c>
      <c r="F66" s="16">
        <f>Main!G66/Main!G63-1</f>
        <v>1.5262540191443685E-2</v>
      </c>
      <c r="G66" s="16">
        <f>Main!H66/Main!H63-1</f>
        <v>4.1904824117320327E-2</v>
      </c>
      <c r="H66" s="16">
        <f>Main!I66/Main!I63-1</f>
        <v>1.7172688556120308E-2</v>
      </c>
      <c r="I66" s="16">
        <f>Main!J66/Main!J63-1</f>
        <v>9.2665421648362001E-2</v>
      </c>
      <c r="J66" s="16">
        <f>Main!K66/Main!K63-1</f>
        <v>5.732414096190297E-2</v>
      </c>
      <c r="K66" s="16">
        <f>Main!L66/Main!L63-1</f>
        <v>7.8339511861132083E-2</v>
      </c>
      <c r="L66" s="16"/>
      <c r="O66" s="18"/>
    </row>
    <row r="67" spans="1:15" x14ac:dyDescent="0.35">
      <c r="A67" s="19">
        <f>Main!B67</f>
        <v>43159</v>
      </c>
      <c r="B67" s="16">
        <f>Main!C67/Main!C64-1</f>
        <v>1.0243960208432101E-2</v>
      </c>
      <c r="C67" s="16">
        <f>Main!D67/Main!D64-1</f>
        <v>4.2281862413251936E-2</v>
      </c>
      <c r="D67" s="16">
        <f>Main!E67/Main!E64-1</f>
        <v>3.3714139299303003E-2</v>
      </c>
      <c r="E67" s="16">
        <f>Main!F67/Main!F64-1</f>
        <v>8.1203277110327488E-2</v>
      </c>
      <c r="F67" s="16">
        <f>Main!G67/Main!G64-1</f>
        <v>-7.7970542051207792E-3</v>
      </c>
      <c r="G67" s="16">
        <f>Main!H67/Main!H64-1</f>
        <v>-1.0939235497004152E-2</v>
      </c>
      <c r="H67" s="16">
        <f>Main!I67/Main!I64-1</f>
        <v>2.7682522934435294E-2</v>
      </c>
      <c r="I67" s="16">
        <f>Main!J67/Main!J64-1</f>
        <v>0.11939962392046022</v>
      </c>
      <c r="J67" s="16">
        <f>Main!K67/Main!K64-1</f>
        <v>2.4048315251550934E-2</v>
      </c>
      <c r="K67" s="16">
        <f>Main!L67/Main!L64-1</f>
        <v>3.8747526317638448E-2</v>
      </c>
      <c r="L67" s="16"/>
      <c r="O67" s="18"/>
    </row>
    <row r="68" spans="1:15" x14ac:dyDescent="0.35">
      <c r="A68" s="19">
        <f>Main!B68</f>
        <v>43190</v>
      </c>
      <c r="B68" s="16">
        <f>Main!C68/Main!C65-1</f>
        <v>-8.6421214632413923E-3</v>
      </c>
      <c r="C68" s="16">
        <f>Main!D68/Main!D65-1</f>
        <v>-1.0082270297801066E-2</v>
      </c>
      <c r="D68" s="16">
        <f>Main!E68/Main!E65-1</f>
        <v>8.4402689583793489E-3</v>
      </c>
      <c r="E68" s="16">
        <f>Main!F68/Main!F65-1</f>
        <v>3.7216919202538001E-2</v>
      </c>
      <c r="F68" s="16">
        <f>Main!G68/Main!G65-1</f>
        <v>-9.3496813005032875E-3</v>
      </c>
      <c r="G68" s="16">
        <f>Main!H68/Main!H65-1</f>
        <v>-4.805983629471644E-2</v>
      </c>
      <c r="H68" s="16">
        <f>Main!I68/Main!I65-1</f>
        <v>3.5534940075617305E-2</v>
      </c>
      <c r="I68" s="16">
        <f>Main!J68/Main!J65-1</f>
        <v>4.5335958218193362E-2</v>
      </c>
      <c r="J68" s="16">
        <f>Main!K68/Main!K65-1</f>
        <v>-1.9922792430418723E-2</v>
      </c>
      <c r="K68" s="16">
        <f>Main!L68/Main!L65-1</f>
        <v>-4.3842442512715962E-3</v>
      </c>
      <c r="L68" s="16"/>
      <c r="O68" s="18"/>
    </row>
    <row r="69" spans="1:15" x14ac:dyDescent="0.35">
      <c r="A69" s="19">
        <f>Main!B69</f>
        <v>43220</v>
      </c>
      <c r="B69" s="16">
        <f>Main!C69/Main!C66-1</f>
        <v>-2.5654269972451793E-2</v>
      </c>
      <c r="C69" s="16">
        <f>Main!D69/Main!D66-1</f>
        <v>-2.3173866195333348E-2</v>
      </c>
      <c r="D69" s="16">
        <f>Main!E69/Main!E66-1</f>
        <v>3.7582630005998929E-2</v>
      </c>
      <c r="E69" s="16">
        <f>Main!F69/Main!F66-1</f>
        <v>4.7284675804020182E-3</v>
      </c>
      <c r="F69" s="16">
        <f>Main!G69/Main!G66-1</f>
        <v>-1.3670815785854495E-2</v>
      </c>
      <c r="G69" s="16">
        <f>Main!H69/Main!H66-1</f>
        <v>-2.7022425850012022E-2</v>
      </c>
      <c r="H69" s="16">
        <f>Main!I69/Main!I66-1</f>
        <v>-4.8438820318885023E-2</v>
      </c>
      <c r="I69" s="16">
        <f>Main!J69/Main!J66-1</f>
        <v>9.0192037786900325E-3</v>
      </c>
      <c r="J69" s="16">
        <f>Main!K69/Main!K66-1</f>
        <v>-3.9097002130202174E-2</v>
      </c>
      <c r="K69" s="16">
        <f>Main!L69/Main!L66-1</f>
        <v>-3.9646695818755462E-2</v>
      </c>
      <c r="L69" s="16"/>
      <c r="O69" s="18"/>
    </row>
    <row r="70" spans="1:15" x14ac:dyDescent="0.35">
      <c r="A70" s="19">
        <f>Main!B70</f>
        <v>43251</v>
      </c>
      <c r="B70" s="16">
        <f>Main!C70/Main!C67-1</f>
        <v>1.1077896957974342E-2</v>
      </c>
      <c r="C70" s="16">
        <f>Main!D70/Main!D67-1</f>
        <v>1.4156407514238412E-2</v>
      </c>
      <c r="D70" s="16">
        <f>Main!E70/Main!E67-1</f>
        <v>-4.5488799843786953E-3</v>
      </c>
      <c r="E70" s="16">
        <f>Main!F70/Main!F67-1</f>
        <v>-5.4959307489102827E-2</v>
      </c>
      <c r="F70" s="16">
        <f>Main!G70/Main!G67-1</f>
        <v>-6.3303940916321633E-3</v>
      </c>
      <c r="G70" s="16">
        <f>Main!H70/Main!H67-1</f>
        <v>-3.5443212970333038E-3</v>
      </c>
      <c r="H70" s="16">
        <f>Main!I70/Main!I67-1</f>
        <v>-9.6646084960142487E-3</v>
      </c>
      <c r="I70" s="16">
        <f>Main!J70/Main!J67-1</f>
        <v>-5.1591812100789669E-2</v>
      </c>
      <c r="J70" s="16">
        <f>Main!K70/Main!K67-1</f>
        <v>-1.0220692231740269E-2</v>
      </c>
      <c r="K70" s="16">
        <f>Main!L70/Main!L67-1</f>
        <v>-8.4952879108987078E-3</v>
      </c>
      <c r="L70" s="16"/>
      <c r="O70" s="18"/>
    </row>
    <row r="71" spans="1:15" x14ac:dyDescent="0.35">
      <c r="A71" s="19">
        <f>Main!B71</f>
        <v>43281</v>
      </c>
      <c r="B71" s="16">
        <f>Main!C71/Main!C68-1</f>
        <v>3.403391449725568E-3</v>
      </c>
      <c r="C71" s="16">
        <f>Main!D71/Main!D68-1</f>
        <v>-1.2152510303095609E-2</v>
      </c>
      <c r="D71" s="16">
        <f>Main!E71/Main!E68-1</f>
        <v>-3.8348803542826215E-2</v>
      </c>
      <c r="E71" s="16">
        <f>Main!F71/Main!F68-1</f>
        <v>-7.5148258177567318E-2</v>
      </c>
      <c r="F71" s="16">
        <f>Main!G71/Main!G68-1</f>
        <v>-5.0109425192712886E-2</v>
      </c>
      <c r="G71" s="16">
        <f>Main!H71/Main!H68-1</f>
        <v>1.1986466644076765E-2</v>
      </c>
      <c r="H71" s="16">
        <f>Main!I71/Main!I68-1</f>
        <v>-2.0412406739759525E-2</v>
      </c>
      <c r="I71" s="16">
        <f>Main!J71/Main!J68-1</f>
        <v>-9.940350230828443E-2</v>
      </c>
      <c r="J71" s="16">
        <f>Main!K71/Main!K68-1</f>
        <v>5.5088830739566941E-3</v>
      </c>
      <c r="K71" s="16">
        <f>Main!L71/Main!L68-1</f>
        <v>-1.0549164915385489E-2</v>
      </c>
      <c r="L71" s="16"/>
      <c r="O71" s="18"/>
    </row>
    <row r="72" spans="1:15" x14ac:dyDescent="0.35">
      <c r="A72" s="19">
        <f>Main!B72</f>
        <v>43312</v>
      </c>
      <c r="B72" s="16">
        <f>Main!C72/Main!C69-1</f>
        <v>-2.1617482476291583E-2</v>
      </c>
      <c r="C72" s="16">
        <f>Main!D72/Main!D69-1</f>
        <v>-2.8144604245139537E-2</v>
      </c>
      <c r="D72" s="16">
        <f>Main!E72/Main!E69-1</f>
        <v>-8.9691731443710454E-2</v>
      </c>
      <c r="E72" s="16">
        <f>Main!F72/Main!F69-1</f>
        <v>-3.0663193192228988E-2</v>
      </c>
      <c r="F72" s="16">
        <f>Main!G72/Main!G69-1</f>
        <v>-8.8176062738990479E-2</v>
      </c>
      <c r="G72" s="16">
        <f>Main!H72/Main!H69-1</f>
        <v>-8.6628344723017614E-3</v>
      </c>
      <c r="H72" s="16">
        <f>Main!I72/Main!I69-1</f>
        <v>6.7947985398643995E-2</v>
      </c>
      <c r="I72" s="16">
        <f>Main!J72/Main!J69-1</f>
        <v>-3.1287834511671719E-2</v>
      </c>
      <c r="J72" s="16">
        <f>Main!K72/Main!K69-1</f>
        <v>-6.5695206683068497E-3</v>
      </c>
      <c r="K72" s="16">
        <f>Main!L72/Main!L69-1</f>
        <v>-1.7040488708355395E-2</v>
      </c>
      <c r="L72" s="16"/>
      <c r="O72" s="18"/>
    </row>
    <row r="73" spans="1:15" x14ac:dyDescent="0.35">
      <c r="A73" s="19">
        <f>Main!B73</f>
        <v>43343</v>
      </c>
      <c r="B73" s="16">
        <f>Main!C73/Main!C70-1</f>
        <v>-4.6144927536231894E-2</v>
      </c>
      <c r="C73" s="16">
        <f>Main!D73/Main!D70-1</f>
        <v>-5.5098922606404366E-2</v>
      </c>
      <c r="D73" s="16">
        <f>Main!E73/Main!E70-1</f>
        <v>-5.1857507867649977E-2</v>
      </c>
      <c r="E73" s="16">
        <f>Main!F73/Main!F70-1</f>
        <v>5.925149679010322E-2</v>
      </c>
      <c r="F73" s="16">
        <f>Main!G73/Main!G70-1</f>
        <v>-3.3556326986449836E-2</v>
      </c>
      <c r="G73" s="16">
        <f>Main!H73/Main!H70-1</f>
        <v>-1.9252451922907587E-3</v>
      </c>
      <c r="H73" s="16">
        <f>Main!I73/Main!I70-1</f>
        <v>7.0720706127135768E-2</v>
      </c>
      <c r="I73" s="16">
        <f>Main!J73/Main!J70-1</f>
        <v>1.0785366766106419E-2</v>
      </c>
      <c r="J73" s="16">
        <f>Main!K73/Main!K70-1</f>
        <v>-6.8212456187650705E-3</v>
      </c>
      <c r="K73" s="16">
        <f>Main!L73/Main!L70-1</f>
        <v>-1.2390511446840669E-2</v>
      </c>
      <c r="L73" s="16"/>
      <c r="O73" s="18"/>
    </row>
    <row r="74" spans="1:15" x14ac:dyDescent="0.35">
      <c r="A74" s="19">
        <f>Main!B74</f>
        <v>43373</v>
      </c>
      <c r="B74" s="16">
        <f>Main!C74/Main!C71-1</f>
        <v>-3.3144897351978675E-2</v>
      </c>
      <c r="C74" s="16">
        <f>Main!D74/Main!D71-1</f>
        <v>-1.1860440595912514E-2</v>
      </c>
      <c r="D74" s="16">
        <f>Main!E74/Main!E71-1</f>
        <v>2.385280159251435E-2</v>
      </c>
      <c r="E74" s="16">
        <f>Main!F74/Main!F71-1</f>
        <v>6.3544751402742961E-2</v>
      </c>
      <c r="F74" s="16">
        <f>Main!G74/Main!G71-1</f>
        <v>2.1086308441793378E-3</v>
      </c>
      <c r="G74" s="16">
        <f>Main!H74/Main!H71-1</f>
        <v>6.3179084858560719E-2</v>
      </c>
      <c r="H74" s="16">
        <f>Main!I74/Main!I71-1</f>
        <v>6.6945606694560622E-2</v>
      </c>
      <c r="I74" s="16">
        <f>Main!J74/Main!J71-1</f>
        <v>0.10927042298563183</v>
      </c>
      <c r="J74" s="16">
        <f>Main!K74/Main!K71-1</f>
        <v>7.8893302287357248E-3</v>
      </c>
      <c r="K74" s="16">
        <f>Main!L74/Main!L71-1</f>
        <v>-6.1342835184797773E-3</v>
      </c>
      <c r="L74" s="16"/>
      <c r="O74" s="18"/>
    </row>
    <row r="75" spans="1:15" x14ac:dyDescent="0.35">
      <c r="A75" s="19">
        <f>Main!B75</f>
        <v>43404</v>
      </c>
      <c r="B75" s="16">
        <f>Main!C75/Main!C72-1</f>
        <v>-9.7049969897652022E-2</v>
      </c>
      <c r="C75" s="16">
        <f>Main!D75/Main!D72-1</f>
        <v>-0.13431399124936538</v>
      </c>
      <c r="D75" s="16">
        <f>Main!E75/Main!E72-1</f>
        <v>-6.5903098401379645E-2</v>
      </c>
      <c r="E75" s="16">
        <f>Main!F75/Main!F72-1</f>
        <v>-4.467789121462673E-2</v>
      </c>
      <c r="F75" s="16">
        <f>Main!G75/Main!G72-1</f>
        <v>-0.10769408319448348</v>
      </c>
      <c r="G75" s="16">
        <f>Main!H75/Main!H72-1</f>
        <v>-4.6927187708750817E-2</v>
      </c>
      <c r="H75" s="16">
        <f>Main!I75/Main!I72-1</f>
        <v>-9.6592477482543182E-2</v>
      </c>
      <c r="I75" s="16">
        <f>Main!J75/Main!J72-1</f>
        <v>-2.6099217311233769E-2</v>
      </c>
      <c r="J75" s="16">
        <f>Main!K75/Main!K72-1</f>
        <v>-8.1505469983127354E-2</v>
      </c>
      <c r="K75" s="16">
        <f>Main!L75/Main!L72-1</f>
        <v>-0.10652848929348036</v>
      </c>
      <c r="L75" s="16"/>
      <c r="O75" s="18"/>
    </row>
    <row r="76" spans="1:15" x14ac:dyDescent="0.35">
      <c r="A76" s="19">
        <f>Main!B76</f>
        <v>43434</v>
      </c>
      <c r="B76" s="16">
        <f>Main!C76/Main!C73-1</f>
        <v>-6.5880636927190928E-2</v>
      </c>
      <c r="C76" s="16">
        <f>Main!D76/Main!D73-1</f>
        <v>-5.0771944568933303E-2</v>
      </c>
      <c r="D76" s="16">
        <f>Main!E76/Main!E73-1</f>
        <v>-3.7060612378006397E-2</v>
      </c>
      <c r="E76" s="16">
        <f>Main!F76/Main!F73-1</f>
        <v>-7.1371358424720199E-2</v>
      </c>
      <c r="F76" s="16">
        <f>Main!G76/Main!G73-1</f>
        <v>-0.10503388465271424</v>
      </c>
      <c r="G76" s="16">
        <f>Main!H76/Main!H73-1</f>
        <v>-3.0252421649264893E-2</v>
      </c>
      <c r="H76" s="16">
        <f>Main!I76/Main!I73-1</f>
        <v>-0.11940439008482284</v>
      </c>
      <c r="I76" s="16">
        <f>Main!J76/Main!J73-1</f>
        <v>-4.2039163165867421E-2</v>
      </c>
      <c r="J76" s="16">
        <f>Main!K76/Main!K73-1</f>
        <v>-6.6753535847110301E-2</v>
      </c>
      <c r="K76" s="16">
        <f>Main!L76/Main!L73-1</f>
        <v>-8.156602344338193E-2</v>
      </c>
      <c r="L76" s="16"/>
      <c r="O76" s="18"/>
    </row>
    <row r="77" spans="1:15" x14ac:dyDescent="0.35">
      <c r="A77" s="19">
        <f>Main!B77</f>
        <v>43465</v>
      </c>
      <c r="B77" s="16">
        <f>Main!C77/Main!C74-1</f>
        <v>-6.6346627277203307E-2</v>
      </c>
      <c r="C77" s="16">
        <f>Main!D77/Main!D74-1</f>
        <v>-4.4786353698079706E-2</v>
      </c>
      <c r="D77" s="16">
        <f>Main!E77/Main!E74-1</f>
        <v>-6.9461146255356376E-2</v>
      </c>
      <c r="E77" s="16">
        <f>Main!F77/Main!F74-1</f>
        <v>-5.9514513975869932E-2</v>
      </c>
      <c r="F77" s="16">
        <f>Main!G77/Main!G74-1</f>
        <v>-0.12613781545124214</v>
      </c>
      <c r="G77" s="16">
        <f>Main!H77/Main!H74-1</f>
        <v>-0.17155350984725104</v>
      </c>
      <c r="H77" s="16">
        <f>Main!I77/Main!I74-1</f>
        <v>-0.13093588252153832</v>
      </c>
      <c r="I77" s="16">
        <f>Main!J77/Main!J74-1</f>
        <v>-9.6186157093448243E-2</v>
      </c>
      <c r="J77" s="16">
        <f>Main!K77/Main!K74-1</f>
        <v>-0.11211371728317887</v>
      </c>
      <c r="K77" s="16">
        <f>Main!L77/Main!L74-1</f>
        <v>-8.6864625219094771E-2</v>
      </c>
      <c r="L77" s="16"/>
      <c r="O77" s="18"/>
    </row>
    <row r="78" spans="1:15" x14ac:dyDescent="0.35">
      <c r="A78" s="19">
        <f>Main!B78</f>
        <v>43496</v>
      </c>
      <c r="B78" s="16">
        <f>Main!C78/Main!C75-1</f>
        <v>5.1940258701160369E-2</v>
      </c>
      <c r="C78" s="16">
        <f>Main!D78/Main!D75-1</f>
        <v>0.15830628646095701</v>
      </c>
      <c r="D78" s="16">
        <f>Main!E78/Main!E75-1</f>
        <v>4.8145232609436039E-2</v>
      </c>
      <c r="E78" s="16">
        <f>Main!F78/Main!F75-1</f>
        <v>-1.7416208684883916E-3</v>
      </c>
      <c r="F78" s="16">
        <f>Main!G78/Main!G75-1</f>
        <v>9.2242725635445888E-2</v>
      </c>
      <c r="G78" s="16">
        <f>Main!H78/Main!H75-1</f>
        <v>-4.141987621043175E-2</v>
      </c>
      <c r="H78" s="16">
        <f>Main!I78/Main!I75-1</f>
        <v>-1.1546803975933329E-2</v>
      </c>
      <c r="I78" s="16">
        <f>Main!J78/Main!J75-1</f>
        <v>1.0784458561088339E-3</v>
      </c>
      <c r="J78" s="16">
        <f>Main!K78/Main!K75-1</f>
        <v>2.1243814998074262E-2</v>
      </c>
      <c r="K78" s="16">
        <f>Main!L78/Main!L75-1</f>
        <v>7.0444285747432778E-2</v>
      </c>
      <c r="L78" s="16"/>
      <c r="O78" s="18"/>
    </row>
    <row r="79" spans="1:15" x14ac:dyDescent="0.35">
      <c r="A79" s="19">
        <f>Main!B79</f>
        <v>43524</v>
      </c>
      <c r="B79" s="16">
        <f>Main!C79/Main!C76-1</f>
        <v>4.8536109303838781E-2</v>
      </c>
      <c r="C79" s="16">
        <f>Main!D79/Main!D76-1</f>
        <v>0.14436832041151293</v>
      </c>
      <c r="D79" s="16">
        <f>Main!E79/Main!E76-1</f>
        <v>3.0164437551846612E-2</v>
      </c>
      <c r="E79" s="16">
        <f>Main!F79/Main!F76-1</f>
        <v>1.9586810179472502E-2</v>
      </c>
      <c r="F79" s="16">
        <f>Main!G79/Main!G76-1</f>
        <v>6.5447236564457167E-2</v>
      </c>
      <c r="G79" s="16">
        <f>Main!H79/Main!H76-1</f>
        <v>-2.964486408442657E-2</v>
      </c>
      <c r="H79" s="16">
        <f>Main!I79/Main!I76-1</f>
        <v>4.9811588725102718E-2</v>
      </c>
      <c r="I79" s="16">
        <f>Main!J79/Main!J76-1</f>
        <v>1.62607131014747E-2</v>
      </c>
      <c r="J79" s="16">
        <f>Main!K79/Main!K76-1</f>
        <v>2.1147245331316622E-2</v>
      </c>
      <c r="K79" s="16">
        <f>Main!L79/Main!L76-1</f>
        <v>7.1655088907663034E-2</v>
      </c>
      <c r="L79" s="16"/>
      <c r="O79" s="18"/>
    </row>
    <row r="80" spans="1:15" x14ac:dyDescent="0.35">
      <c r="A80" s="19">
        <f>Main!B80</f>
        <v>43555</v>
      </c>
      <c r="B80" s="16">
        <f>Main!C80/Main!C77-1</f>
        <v>6.9347396176664633E-2</v>
      </c>
      <c r="C80" s="16">
        <f>Main!D80/Main!D77-1</f>
        <v>0.15860147355157816</v>
      </c>
      <c r="D80" s="16">
        <f>Main!E80/Main!E77-1</f>
        <v>5.5544301226126747E-2</v>
      </c>
      <c r="E80" s="16">
        <f>Main!F80/Main!F77-1</f>
        <v>-8.8404435073503596E-3</v>
      </c>
      <c r="F80" s="16">
        <f>Main!G80/Main!G77-1</f>
        <v>6.7042535109455459E-2</v>
      </c>
      <c r="G80" s="16">
        <f>Main!H80/Main!H77-1</f>
        <v>7.6078410591754242E-2</v>
      </c>
      <c r="H80" s="16">
        <f>Main!I80/Main!I77-1</f>
        <v>9.2808864953789705E-2</v>
      </c>
      <c r="I80" s="16">
        <f>Main!J80/Main!J77-1</f>
        <v>4.7052305079304357E-2</v>
      </c>
      <c r="J80" s="16">
        <f>Main!K80/Main!K77-1</f>
        <v>9.0149381657891547E-2</v>
      </c>
      <c r="K80" s="16">
        <f>Main!L80/Main!L77-1</f>
        <v>0.11406106454940645</v>
      </c>
    </row>
    <row r="81" spans="1:11" x14ac:dyDescent="0.35">
      <c r="A81" s="19">
        <f>Main!B81</f>
        <v>43585</v>
      </c>
      <c r="B81" s="16">
        <f>Main!C81/Main!C78-1</f>
        <v>3.8600494390568674E-2</v>
      </c>
      <c r="C81" s="16">
        <f>Main!D81/Main!D78-1</f>
        <v>8.4609508421511714E-2</v>
      </c>
      <c r="D81" s="16">
        <f>Main!E81/Main!E78-1</f>
        <v>8.0660940747792287E-2</v>
      </c>
      <c r="E81" s="16">
        <f>Main!F81/Main!F78-1</f>
        <v>-1.1042240142674409E-2</v>
      </c>
      <c r="F81" s="16">
        <f>Main!G81/Main!G78-1</f>
        <v>2.4008360001066542E-3</v>
      </c>
      <c r="G81" s="16">
        <f>Main!H81/Main!H78-1</f>
        <v>4.3103986129490846E-2</v>
      </c>
      <c r="H81" s="16">
        <f>Main!I81/Main!I78-1</f>
        <v>0.1204194875474176</v>
      </c>
      <c r="I81" s="16">
        <f>Main!J81/Main!J78-1</f>
        <v>2.0344435754025003E-2</v>
      </c>
      <c r="J81" s="16">
        <f>Main!K81/Main!K78-1</f>
        <v>5.4021121039804942E-2</v>
      </c>
      <c r="K81" s="16">
        <f>Main!L81/Main!L78-1</f>
        <v>7.0644621331631408E-2</v>
      </c>
    </row>
    <row r="82" spans="1:11" x14ac:dyDescent="0.35">
      <c r="A82" s="19">
        <f>Main!B82</f>
        <v>43616</v>
      </c>
      <c r="B82" s="16">
        <f>Main!C82/Main!C79-1</f>
        <v>-2.2648299826259599E-2</v>
      </c>
      <c r="C82" s="16">
        <f>Main!D82/Main!D79-1</f>
        <v>-4.4584850966838507E-2</v>
      </c>
      <c r="D82" s="16">
        <f>Main!E82/Main!E79-1</f>
        <v>-5.8529659009931567E-3</v>
      </c>
      <c r="E82" s="16">
        <f>Main!F82/Main!F79-1</f>
        <v>-1.5476752518147729E-2</v>
      </c>
      <c r="F82" s="16">
        <f>Main!G82/Main!G79-1</f>
        <v>-6.5441748217619722E-2</v>
      </c>
      <c r="G82" s="16">
        <f>Main!H82/Main!H79-1</f>
        <v>-4.4921803915691672E-2</v>
      </c>
      <c r="H82" s="16">
        <f>Main!I82/Main!I79-1</f>
        <v>7.2843250634604395E-3</v>
      </c>
      <c r="I82" s="16">
        <f>Main!J82/Main!J79-1</f>
        <v>-1.4362266569076132E-2</v>
      </c>
      <c r="J82" s="16">
        <f>Main!K82/Main!K79-1</f>
        <v>-1.492664862555193E-2</v>
      </c>
      <c r="K82" s="16">
        <f>Main!L82/Main!L79-1</f>
        <v>-2.4585945541311882E-2</v>
      </c>
    </row>
    <row r="83" spans="1:11" x14ac:dyDescent="0.35">
      <c r="A83" s="19">
        <f>Main!B83</f>
        <v>43646</v>
      </c>
      <c r="B83" s="16">
        <f>Main!C83/Main!C80-1</f>
        <v>-1.9233140180002439E-2</v>
      </c>
      <c r="C83" s="16">
        <f>Main!D83/Main!D80-1</f>
        <v>5.7036237996204164E-3</v>
      </c>
      <c r="D83" s="16">
        <f>Main!E83/Main!E80-1</f>
        <v>6.8279094915512761E-2</v>
      </c>
      <c r="E83" s="16">
        <f>Main!F83/Main!F80-1</f>
        <v>2.3930532185362008E-2</v>
      </c>
      <c r="F83" s="16">
        <f>Main!G83/Main!G80-1</f>
        <v>7.6045047230626217E-3</v>
      </c>
      <c r="G83" s="16">
        <f>Main!H83/Main!H80-1</f>
        <v>-1.6716928251721219E-2</v>
      </c>
      <c r="H83" s="16">
        <f>Main!I83/Main!I80-1</f>
        <v>5.7694902255960301E-3</v>
      </c>
      <c r="I83" s="16">
        <f>Main!J83/Main!J80-1</f>
        <v>5.6442120713973587E-2</v>
      </c>
      <c r="J83" s="16">
        <f>Main!K83/Main!K80-1</f>
        <v>7.1041473619184448E-3</v>
      </c>
      <c r="K83" s="16">
        <f>Main!L83/Main!L80-1</f>
        <v>9.1884072659593752E-3</v>
      </c>
    </row>
    <row r="84" spans="1:11" x14ac:dyDescent="0.35">
      <c r="A84" s="19">
        <f>Main!B84</f>
        <v>43677</v>
      </c>
      <c r="B84" s="16">
        <f>Main!C84/Main!C81-1</f>
        <v>-3.1307213474917717E-2</v>
      </c>
      <c r="C84" s="16">
        <f>Main!D84/Main!D81-1</f>
        <v>-3.6462248574383405E-2</v>
      </c>
      <c r="D84" s="16">
        <f>Main!E84/Main!E81-1</f>
        <v>1.8417849791505514E-3</v>
      </c>
      <c r="E84" s="16">
        <f>Main!F84/Main!F81-1</f>
        <v>-1.7151355814677416E-3</v>
      </c>
      <c r="F84" s="16">
        <f>Main!G84/Main!G81-1</f>
        <v>-6.2589704970319904E-2</v>
      </c>
      <c r="G84" s="16">
        <f>Main!H84/Main!H81-1</f>
        <v>-2.7353360144180439E-2</v>
      </c>
      <c r="H84" s="16">
        <f>Main!I84/Main!I81-1</f>
        <v>7.7796095208251259E-3</v>
      </c>
      <c r="I84" s="16">
        <f>Main!J84/Main!J81-1</f>
        <v>6.3579668390665312E-3</v>
      </c>
      <c r="J84" s="16">
        <f>Main!K84/Main!K81-1</f>
        <v>-9.1384530690888921E-3</v>
      </c>
      <c r="K84" s="16">
        <f>Main!L84/Main!L81-1</f>
        <v>-2.0884650771476831E-2</v>
      </c>
    </row>
    <row r="85" spans="1:11" x14ac:dyDescent="0.35">
      <c r="A85" s="19">
        <f>Main!B85</f>
        <v>43708</v>
      </c>
      <c r="B85" s="16">
        <f>Main!C85/Main!C82-1</f>
        <v>-4.8314392736969025E-2</v>
      </c>
      <c r="C85" s="16">
        <f>Main!D85/Main!D82-1</f>
        <v>-5.170775054829202E-2</v>
      </c>
      <c r="D85" s="16">
        <f>Main!E85/Main!E82-1</f>
        <v>3.4661746261094528E-2</v>
      </c>
      <c r="E85" s="16">
        <f>Main!F85/Main!F82-1</f>
        <v>-2.7048803226772167E-2</v>
      </c>
      <c r="F85" s="16">
        <f>Main!G85/Main!G82-1</f>
        <v>-1.4224276289838689E-2</v>
      </c>
      <c r="G85" s="16">
        <f>Main!H85/Main!H82-1</f>
        <v>5.3282553886382367E-3</v>
      </c>
      <c r="H85" s="16">
        <f>Main!I85/Main!I82-1</f>
        <v>5.4954021453044843E-2</v>
      </c>
      <c r="I85" s="16">
        <f>Main!J85/Main!J82-1</f>
        <v>5.1335426912129112E-3</v>
      </c>
      <c r="J85" s="16">
        <f>Main!K85/Main!K82-1</f>
        <v>2.2324397790694173E-2</v>
      </c>
      <c r="K85" s="16">
        <f>Main!L85/Main!L82-1</f>
        <v>1.1418087632203644E-2</v>
      </c>
    </row>
    <row r="86" spans="1:11" x14ac:dyDescent="0.35">
      <c r="A86" s="19">
        <f>Main!B86</f>
        <v>43738</v>
      </c>
      <c r="B86" s="16">
        <f>Main!C86/Main!C83-1</f>
        <v>-5.3614079195474562E-2</v>
      </c>
      <c r="C86" s="16">
        <f>Main!D86/Main!D83-1</f>
        <v>-0.11656490754075377</v>
      </c>
      <c r="D86" s="16">
        <f>Main!E86/Main!E83-1</f>
        <v>-3.6961859929541596E-2</v>
      </c>
      <c r="E86" s="16">
        <f>Main!F86/Main!F83-1</f>
        <v>-5.0741656810695868E-2</v>
      </c>
      <c r="F86" s="16">
        <f>Main!G86/Main!G83-1</f>
        <v>-1.0801275013817779E-2</v>
      </c>
      <c r="G86" s="16">
        <f>Main!H86/Main!H83-1</f>
        <v>3.4518330207757852E-2</v>
      </c>
      <c r="H86" s="16">
        <f>Main!I86/Main!I83-1</f>
        <v>6.1836563952852197E-2</v>
      </c>
      <c r="I86" s="16">
        <f>Main!J86/Main!J83-1</f>
        <v>-6.2200280502807903E-2</v>
      </c>
      <c r="J86" s="16">
        <f>Main!K86/Main!K83-1</f>
        <v>7.6953103217531904E-3</v>
      </c>
      <c r="K86" s="16">
        <f>Main!L86/Main!L83-1</f>
        <v>-2.3696541838707397E-2</v>
      </c>
    </row>
    <row r="87" spans="1:11" x14ac:dyDescent="0.35">
      <c r="A87" s="19">
        <f>Main!B87</f>
        <v>43769</v>
      </c>
      <c r="B87" s="16">
        <f>Main!C87/Main!C84-1</f>
        <v>-4.857304857304845E-2</v>
      </c>
      <c r="C87" s="16">
        <f>Main!D87/Main!D84-1</f>
        <v>-4.4993368816382939E-2</v>
      </c>
      <c r="D87" s="16">
        <f>Main!E87/Main!E84-1</f>
        <v>-2.7247494285979057E-3</v>
      </c>
      <c r="E87" s="16">
        <f>Main!F87/Main!F84-1</f>
        <v>-1.981930682741373E-2</v>
      </c>
      <c r="F87" s="16">
        <f>Main!G87/Main!G84-1</f>
        <v>4.6743001702810094E-2</v>
      </c>
      <c r="G87" s="16">
        <f>Main!H87/Main!H84-1</f>
        <v>7.5178645503775732E-2</v>
      </c>
      <c r="H87" s="16">
        <f>Main!I87/Main!I84-1</f>
        <v>7.8675913908717199E-2</v>
      </c>
      <c r="I87" s="16">
        <f>Main!J87/Main!J84-1</f>
        <v>-6.7091877307855263E-2</v>
      </c>
      <c r="J87" s="16">
        <f>Main!K87/Main!K84-1</f>
        <v>3.1085060281126786E-2</v>
      </c>
      <c r="K87" s="16">
        <f>Main!L87/Main!L84-1</f>
        <v>1.1480679053332166E-2</v>
      </c>
    </row>
    <row r="88" spans="1:11" x14ac:dyDescent="0.35">
      <c r="A88" s="19">
        <f>Main!B88</f>
        <v>43799</v>
      </c>
      <c r="B88" s="16">
        <f>Main!C88/Main!C85-1</f>
        <v>1.0940627084722987E-2</v>
      </c>
      <c r="C88" s="16">
        <f>Main!D88/Main!D85-1</f>
        <v>2.4016667291627103E-2</v>
      </c>
      <c r="D88" s="16">
        <f>Main!E88/Main!E85-1</f>
        <v>3.8502963674482915E-2</v>
      </c>
      <c r="E88" s="16">
        <f>Main!F88/Main!F85-1</f>
        <v>-2.1466045869287353E-2</v>
      </c>
      <c r="F88" s="16">
        <f>Main!G88/Main!G85-1</f>
        <v>7.6542745870566975E-2</v>
      </c>
      <c r="G88" s="16">
        <f>Main!H88/Main!H85-1</f>
        <v>0.13181085165363493</v>
      </c>
      <c r="H88" s="16">
        <f>Main!I88/Main!I85-1</f>
        <v>0.1115339598491436</v>
      </c>
      <c r="I88" s="16">
        <f>Main!J88/Main!J85-1</f>
        <v>-3.8416689991167985E-2</v>
      </c>
      <c r="J88" s="16">
        <f>Main!K88/Main!K85-1</f>
        <v>6.0023194636947386E-2</v>
      </c>
      <c r="K88" s="16">
        <f>Main!L88/Main!L85-1</f>
        <v>5.4556103298073921E-2</v>
      </c>
    </row>
    <row r="89" spans="1:11" x14ac:dyDescent="0.35">
      <c r="A89" s="19">
        <f>Main!B89</f>
        <v>43830</v>
      </c>
      <c r="B89" s="16">
        <f>Main!C89/Main!C86-1</f>
        <v>3.0417745898917437E-2</v>
      </c>
      <c r="C89" s="16">
        <f>Main!D89/Main!D86-1</f>
        <v>6.7145624583804908E-2</v>
      </c>
      <c r="D89" s="16">
        <f>Main!E89/Main!E86-1</f>
        <v>4.4690341131976785E-2</v>
      </c>
      <c r="E89" s="16">
        <f>Main!F89/Main!F86-1</f>
        <v>6.9600642934044554E-3</v>
      </c>
      <c r="F89" s="16">
        <f>Main!G89/Main!G86-1</f>
        <v>9.6354852338760733E-2</v>
      </c>
      <c r="G89" s="16">
        <f>Main!H89/Main!H86-1</f>
        <v>8.2376125089125729E-2</v>
      </c>
      <c r="H89" s="16">
        <f>Main!I89/Main!I86-1</f>
        <v>0.13955305256718842</v>
      </c>
      <c r="I89" s="16">
        <f>Main!J89/Main!J86-1</f>
        <v>-2.89862596303887E-2</v>
      </c>
      <c r="J89" s="16">
        <f>Main!K89/Main!K86-1</f>
        <v>6.4357257484367159E-2</v>
      </c>
      <c r="K89" s="16">
        <f>Main!L89/Main!L86-1</f>
        <v>8.3971375201348453E-2</v>
      </c>
    </row>
    <row r="90" spans="1:11" x14ac:dyDescent="0.35">
      <c r="A90" s="19">
        <f>Main!B90</f>
        <v>43861</v>
      </c>
      <c r="B90" s="16">
        <f>Main!C90/Main!C87-1</f>
        <v>-1.7150046351476655E-2</v>
      </c>
      <c r="C90" s="16">
        <f>Main!D90/Main!D87-1</f>
        <v>-2.9229961610020117E-2</v>
      </c>
      <c r="D90" s="16">
        <f>Main!E90/Main!E87-1</f>
        <v>-1.3482819192259243E-2</v>
      </c>
      <c r="E90" s="16">
        <f>Main!F90/Main!F87-1</f>
        <v>-3.9658850749707097E-2</v>
      </c>
      <c r="F90" s="16">
        <f>Main!G90/Main!G87-1</f>
        <v>5.1779740469250157E-2</v>
      </c>
      <c r="G90" s="16">
        <f>Main!H90/Main!H87-1</f>
        <v>1.524098700667964E-2</v>
      </c>
      <c r="H90" s="16">
        <f>Main!I90/Main!I87-1</f>
        <v>3.1508694971016826E-2</v>
      </c>
      <c r="I90" s="16">
        <f>Main!J90/Main!J87-1</f>
        <v>-4.9563876909867854E-2</v>
      </c>
      <c r="J90" s="16">
        <f>Main!K90/Main!K87-1</f>
        <v>2.1984535388096971E-2</v>
      </c>
      <c r="K90" s="16">
        <f>Main!L90/Main!L87-1</f>
        <v>2.7289040318001057E-2</v>
      </c>
    </row>
    <row r="91" spans="1:11" x14ac:dyDescent="0.35">
      <c r="A91" s="19">
        <f>Main!B91</f>
        <v>43890</v>
      </c>
      <c r="B91" s="16">
        <f>Main!C91/Main!C88-1</f>
        <v>-4.7710175531212817E-2</v>
      </c>
      <c r="C91" s="16">
        <f>Main!D91/Main!D88-1</f>
        <v>-2.4327574114331063E-2</v>
      </c>
      <c r="D91" s="16">
        <f>Main!E91/Main!E88-1</f>
        <v>-5.5267965109650263E-2</v>
      </c>
      <c r="E91" s="16">
        <f>Main!F91/Main!F88-1</f>
        <v>-5.5494335512539572E-2</v>
      </c>
      <c r="F91" s="16">
        <f>Main!G91/Main!G88-1</f>
        <v>-7.0652075771530098E-3</v>
      </c>
      <c r="G91" s="16">
        <f>Main!H91/Main!H88-1</f>
        <v>-9.8864274386580187E-2</v>
      </c>
      <c r="H91" s="16">
        <f>Main!I91/Main!I88-1</f>
        <v>-3.2082466100965545E-3</v>
      </c>
      <c r="I91" s="16">
        <f>Main!J91/Main!J88-1</f>
        <v>-0.15437529699029262</v>
      </c>
      <c r="J91" s="16">
        <f>Main!K91/Main!K88-1</f>
        <v>-2.8392261507671712E-2</v>
      </c>
      <c r="K91" s="16">
        <f>Main!L91/Main!L88-1</f>
        <v>-1.3558514094783591E-2</v>
      </c>
    </row>
    <row r="92" spans="1:11" x14ac:dyDescent="0.35">
      <c r="A92" s="19">
        <f>Main!B92</f>
        <v>43921</v>
      </c>
      <c r="B92" s="16">
        <f>Main!C92/Main!C89-1</f>
        <v>-0.2009023525620367</v>
      </c>
      <c r="C92" s="16">
        <f>Main!D92/Main!D89-1</f>
        <v>-0.1772875575810533</v>
      </c>
      <c r="D92" s="16">
        <f>Main!E92/Main!E89-1</f>
        <v>-0.23966962747004628</v>
      </c>
      <c r="E92" s="16">
        <f>Main!F92/Main!F89-1</f>
        <v>-0.14650135528561392</v>
      </c>
      <c r="F92" s="16">
        <f>Main!G92/Main!G89-1</f>
        <v>-0.1836229188657853</v>
      </c>
      <c r="G92" s="16">
        <f>Main!H92/Main!H89-1</f>
        <v>-0.1733792653502535</v>
      </c>
      <c r="H92" s="16">
        <f>Main!I92/Main!I89-1</f>
        <v>-0.18352962456202804</v>
      </c>
      <c r="I92" s="16">
        <f>Main!J92/Main!J89-1</f>
        <v>-0.27421286781073262</v>
      </c>
      <c r="J92" s="16">
        <f>Main!K92/Main!K89-1</f>
        <v>-0.14518560881771869</v>
      </c>
      <c r="K92" s="16">
        <f>Main!L92/Main!L89-1</f>
        <v>-0.17500361256871966</v>
      </c>
    </row>
    <row r="93" spans="1:11" x14ac:dyDescent="0.35">
      <c r="A93" s="19">
        <f>Main!B93</f>
        <v>43951</v>
      </c>
      <c r="B93" s="16">
        <f>Main!C93/Main!C90-1</f>
        <v>-9.8026005524489701E-2</v>
      </c>
      <c r="C93" s="16">
        <f>Main!D93/Main!D90-1</f>
        <v>-7.3152512933958747E-2</v>
      </c>
      <c r="D93" s="16">
        <f>Main!E93/Main!E90-1</f>
        <v>-0.16853946687955346</v>
      </c>
      <c r="E93" s="16">
        <f>Main!F93/Main!F90-1</f>
        <v>-6.8945916488926118E-2</v>
      </c>
      <c r="F93" s="16">
        <f>Main!G93/Main!G90-1</f>
        <v>-9.4231773534693031E-2</v>
      </c>
      <c r="G93" s="16">
        <f>Main!H93/Main!H90-1</f>
        <v>-0.12281597346453477</v>
      </c>
      <c r="H93" s="16">
        <f>Main!I93/Main!I90-1</f>
        <v>-4.6092720059780268E-2</v>
      </c>
      <c r="I93" s="16">
        <f>Main!J93/Main!J90-1</f>
        <v>-0.12753165275065836</v>
      </c>
      <c r="J93" s="16">
        <f>Main!K93/Main!K90-1</f>
        <v>-7.1679012996599289E-2</v>
      </c>
      <c r="K93" s="16">
        <f>Main!L93/Main!L90-1</f>
        <v>-8.4364442007323182E-2</v>
      </c>
    </row>
    <row r="94" spans="1:11" x14ac:dyDescent="0.35">
      <c r="A94" s="19">
        <f>Main!B94</f>
        <v>43982</v>
      </c>
      <c r="B94" s="16">
        <f>Main!C94/Main!C91-1</f>
        <v>-7.3938050031183034E-2</v>
      </c>
      <c r="C94" s="16">
        <f>Main!D94/Main!D91-1</f>
        <v>-0.14154831475975349</v>
      </c>
      <c r="D94" s="16">
        <f>Main!E94/Main!E91-1</f>
        <v>-0.14891162080065656</v>
      </c>
      <c r="E94" s="16">
        <f>Main!F94/Main!F91-1</f>
        <v>2.450083374840295E-2</v>
      </c>
      <c r="F94" s="16">
        <f>Main!G94/Main!G91-1</f>
        <v>-3.0144173717734368E-3</v>
      </c>
      <c r="G94" s="16">
        <f>Main!H94/Main!H91-1</f>
        <v>3.5264012802210587E-2</v>
      </c>
      <c r="H94" s="16">
        <f>Main!I94/Main!I91-1</f>
        <v>-4.5282412755678791E-2</v>
      </c>
      <c r="I94" s="16">
        <f>Main!J94/Main!J91-1</f>
        <v>8.088430260702939E-3</v>
      </c>
      <c r="J94" s="16">
        <f>Main!K94/Main!K91-1</f>
        <v>-1.1342726099255684E-2</v>
      </c>
      <c r="K94" s="16">
        <f>Main!L94/Main!L91-1</f>
        <v>-5.7580309499007387E-2</v>
      </c>
    </row>
    <row r="95" spans="1:11" x14ac:dyDescent="0.35">
      <c r="A95" s="19">
        <f>Main!B95</f>
        <v>44012</v>
      </c>
      <c r="B95" s="16">
        <f>Main!C95/Main!C92-1</f>
        <v>9.4047427004355422E-2</v>
      </c>
      <c r="C95" s="16">
        <f>Main!D95/Main!D92-1</f>
        <v>9.1589198509356429E-2</v>
      </c>
      <c r="D95" s="16">
        <f>Main!E95/Main!E92-1</f>
        <v>7.3282569839342004E-2</v>
      </c>
      <c r="E95" s="16">
        <f>Main!F95/Main!F92-1</f>
        <v>0.12659232859310499</v>
      </c>
      <c r="F95" s="16">
        <f>Main!G95/Main!G92-1</f>
        <v>0.1812203473317302</v>
      </c>
      <c r="G95" s="16">
        <f>Main!H95/Main!H92-1</f>
        <v>0.11542297920391453</v>
      </c>
      <c r="H95" s="16">
        <f>Main!I95/Main!I92-1</f>
        <v>0.18429308521281773</v>
      </c>
      <c r="I95" s="16">
        <f>Main!J95/Main!J92-1</f>
        <v>0.16435239619781572</v>
      </c>
      <c r="J95" s="16">
        <f>Main!K95/Main!K92-1</f>
        <v>0.13493294407444578</v>
      </c>
      <c r="K95" s="16">
        <f>Main!L95/Main!L92-1</f>
        <v>0.15381015745705406</v>
      </c>
    </row>
    <row r="96" spans="1:11" x14ac:dyDescent="0.35">
      <c r="A96" s="19">
        <f>Main!B96</f>
        <v>44043</v>
      </c>
      <c r="B96" s="16">
        <f>Main!C96/Main!C93-1</f>
        <v>2.8308933373169864E-2</v>
      </c>
      <c r="C96" s="16">
        <f>Main!D96/Main!D93-1</f>
        <v>9.8320521927275362E-3</v>
      </c>
      <c r="D96" s="16">
        <f>Main!E96/Main!E93-1</f>
        <v>-1.3881483136523154E-2</v>
      </c>
      <c r="E96" s="16">
        <f>Main!F96/Main!F93-1</f>
        <v>0.1496908221219011</v>
      </c>
      <c r="F96" s="16">
        <f>Main!G96/Main!G93-1</f>
        <v>0.15876977513802126</v>
      </c>
      <c r="G96" s="16">
        <f>Main!H96/Main!H93-1</f>
        <v>3.0511016427318793E-2</v>
      </c>
      <c r="H96" s="16">
        <f>Main!I96/Main!I93-1</f>
        <v>0.21848410353085024</v>
      </c>
      <c r="I96" s="16">
        <f>Main!J96/Main!J93-1</f>
        <v>-2.3903563364877645E-3</v>
      </c>
      <c r="J96" s="16">
        <f>Main!K96/Main!K93-1</f>
        <v>9.2889191798716464E-2</v>
      </c>
      <c r="K96" s="16">
        <f>Main!L96/Main!L93-1</f>
        <v>0.13913245063497781</v>
      </c>
    </row>
    <row r="97" spans="1:11" x14ac:dyDescent="0.35">
      <c r="A97" s="19">
        <f>Main!B97</f>
        <v>44074</v>
      </c>
      <c r="B97" s="16">
        <f>Main!C97/Main!C94-1</f>
        <v>5.6794372942232885E-2</v>
      </c>
      <c r="C97" s="16">
        <f>Main!D97/Main!D94-1</f>
        <v>0.1888015465441204</v>
      </c>
      <c r="D97" s="16">
        <f>Main!E97/Main!E94-1</f>
        <v>2.5164846470713265E-2</v>
      </c>
      <c r="E97" s="16">
        <f>Main!F97/Main!F94-1</f>
        <v>2.6488438886349552E-2</v>
      </c>
      <c r="F97" s="16">
        <f>Main!G97/Main!G94-1</f>
        <v>0.13483369816368707</v>
      </c>
      <c r="G97" s="16">
        <f>Main!H97/Main!H94-1</f>
        <v>4.2278928479795752E-2</v>
      </c>
      <c r="H97" s="16">
        <f>Main!I97/Main!I94-1</f>
        <v>0.2179005195964876</v>
      </c>
      <c r="I97" s="16">
        <f>Main!J97/Main!J94-1</f>
        <v>-5.1661896787208672E-2</v>
      </c>
      <c r="J97" s="16">
        <f>Main!K97/Main!K94-1</f>
        <v>0.11089504972498454</v>
      </c>
      <c r="K97" s="16">
        <f>Main!L97/Main!L94-1</f>
        <v>0.17592538844062622</v>
      </c>
    </row>
    <row r="98" spans="1:11" x14ac:dyDescent="0.35">
      <c r="A98" s="19">
        <f>Main!B98</f>
        <v>44104</v>
      </c>
      <c r="B98" s="16">
        <f>Main!C98/Main!C95-1</f>
        <v>3.9000294898260179E-2</v>
      </c>
      <c r="C98" s="16">
        <f>Main!D98/Main!D95-1</f>
        <v>1.5511840103974217E-2</v>
      </c>
      <c r="D98" s="16">
        <f>Main!E98/Main!E95-1</f>
        <v>-3.1371176357828268E-2</v>
      </c>
      <c r="E98" s="16">
        <f>Main!F98/Main!F95-1</f>
        <v>-5.0976461560144903E-3</v>
      </c>
      <c r="F98" s="16">
        <f>Main!G98/Main!G95-1</f>
        <v>9.6983535632736428E-2</v>
      </c>
      <c r="G98" s="16">
        <f>Main!H98/Main!H95-1</f>
        <v>4.6059319531619014E-2</v>
      </c>
      <c r="H98" s="16">
        <f>Main!I98/Main!I95-1</f>
        <v>0.14393813680262868</v>
      </c>
      <c r="I98" s="16">
        <f>Main!J98/Main!J95-1</f>
        <v>-0.11889970897694202</v>
      </c>
      <c r="J98" s="16">
        <f>Main!K98/Main!K95-1</f>
        <v>6.2915326902465152E-2</v>
      </c>
      <c r="K98" s="16">
        <f>Main!L98/Main!L95-1</f>
        <v>7.7915133498885236E-2</v>
      </c>
    </row>
    <row r="99" spans="1:11" x14ac:dyDescent="0.35">
      <c r="A99" s="19">
        <f>Main!B99</f>
        <v>44135</v>
      </c>
      <c r="B99" s="16">
        <f>Main!C99/Main!C96-1</f>
        <v>3.8279944795525545E-2</v>
      </c>
      <c r="C99" s="16">
        <f>Main!D99/Main!D96-1</f>
        <v>1.1870506330722508E-2</v>
      </c>
      <c r="D99" s="16">
        <f>Main!E99/Main!E96-1</f>
        <v>-4.2346615304034274E-2</v>
      </c>
      <c r="E99" s="16">
        <f>Main!F99/Main!F96-1</f>
        <v>-8.5789728811990429E-2</v>
      </c>
      <c r="F99" s="16">
        <f>Main!G99/Main!G96-1</f>
        <v>8.4968612188420778E-3</v>
      </c>
      <c r="G99" s="16">
        <f>Main!H99/Main!H96-1</f>
        <v>5.7245588072091014E-2</v>
      </c>
      <c r="H99" s="16">
        <f>Main!I99/Main!I96-1</f>
        <v>-8.663427790394751E-3</v>
      </c>
      <c r="I99" s="16">
        <f>Main!J99/Main!J96-1</f>
        <v>-0.13618322468189814</v>
      </c>
      <c r="J99" s="16">
        <f>Main!K99/Main!K96-1</f>
        <v>4.269195790567748E-2</v>
      </c>
      <c r="K99" s="16">
        <f>Main!L99/Main!L96-1</f>
        <v>2.9760983623933424E-2</v>
      </c>
    </row>
    <row r="100" spans="1:11" x14ac:dyDescent="0.35">
      <c r="A100" s="19">
        <f>Main!B100</f>
        <v>44165</v>
      </c>
      <c r="B100" s="16">
        <f>Main!C100/Main!C97-1</f>
        <v>0.10111166182822351</v>
      </c>
      <c r="C100" s="16">
        <f>Main!D100/Main!D97-1</f>
        <v>4.2525190484012931E-2</v>
      </c>
      <c r="D100" s="16">
        <f>Main!E100/Main!E97-1</f>
        <v>0.10584255183127089</v>
      </c>
      <c r="E100" s="16">
        <f>Main!F100/Main!F97-1</f>
        <v>1.7120043655982409E-2</v>
      </c>
      <c r="F100" s="16">
        <f>Main!G100/Main!G97-1</f>
        <v>0.13918897740104663</v>
      </c>
      <c r="G100" s="16">
        <f>Main!H100/Main!H97-1</f>
        <v>9.912723099077092E-2</v>
      </c>
      <c r="H100" s="16">
        <f>Main!I100/Main!I97-1</f>
        <v>0.10479603438565932</v>
      </c>
      <c r="I100" s="16">
        <f>Main!J100/Main!J97-1</f>
        <v>7.3001829530505269E-2</v>
      </c>
      <c r="J100" s="16">
        <f>Main!K100/Main!K97-1</f>
        <v>8.4021005251312841E-2</v>
      </c>
      <c r="K100" s="16">
        <f>Main!L100/Main!L97-1</f>
        <v>7.6094647294028483E-2</v>
      </c>
    </row>
    <row r="101" spans="1:11" x14ac:dyDescent="0.35">
      <c r="A101" s="19">
        <f>Main!B101</f>
        <v>44196</v>
      </c>
      <c r="B101" s="16">
        <f>Main!C101/Main!C98-1</f>
        <v>0.14645568722060598</v>
      </c>
      <c r="C101" s="16">
        <f>Main!D101/Main!D98-1</f>
        <v>0.15511081914915392</v>
      </c>
      <c r="D101" s="16">
        <f>Main!E101/Main!E98-1</f>
        <v>0.15061564848251519</v>
      </c>
      <c r="E101" s="16">
        <f>Main!F101/Main!F98-1</f>
        <v>6.5591017013629127E-2</v>
      </c>
      <c r="F101" s="16">
        <f>Main!G101/Main!G98-1</f>
        <v>0.28435873203594397</v>
      </c>
      <c r="G101" s="16">
        <f>Main!H101/Main!H98-1</f>
        <v>0.12767278700720941</v>
      </c>
      <c r="H101" s="16">
        <f>Main!I101/Main!I98-1</f>
        <v>0.19472870752318339</v>
      </c>
      <c r="I101" s="16">
        <f>Main!J101/Main!J98-1</f>
        <v>0.18635848334923599</v>
      </c>
      <c r="J101" s="16">
        <f>Main!K101/Main!K98-1</f>
        <v>0.1406927498235353</v>
      </c>
      <c r="K101" s="16">
        <f>Main!L101/Main!L98-1</f>
        <v>0.15746626308487821</v>
      </c>
    </row>
    <row r="102" spans="1:11" x14ac:dyDescent="0.35">
      <c r="A102" s="19">
        <f>Main!B102</f>
        <v>44227</v>
      </c>
      <c r="B102" s="16">
        <f>Main!C102/Main!C99-1</f>
        <v>0.14579543864558553</v>
      </c>
      <c r="C102" s="16">
        <f>Main!D102/Main!D99-1</f>
        <v>0.19121733244389993</v>
      </c>
      <c r="D102" s="16">
        <f>Main!E102/Main!E99-1</f>
        <v>0.19851861798781445</v>
      </c>
      <c r="E102" s="16">
        <f>Main!F102/Main!F99-1</f>
        <v>4.2820829825103823E-2</v>
      </c>
      <c r="F102" s="16">
        <f>Main!G102/Main!G99-1</f>
        <v>0.37035379928034406</v>
      </c>
      <c r="G102" s="16">
        <f>Main!H102/Main!H99-1</f>
        <v>0.16134995465126978</v>
      </c>
      <c r="H102" s="16">
        <f>Main!I102/Main!I99-1</f>
        <v>0.26774453770879036</v>
      </c>
      <c r="I102" s="16">
        <f>Main!J102/Main!J99-1</f>
        <v>0.23453839387859521</v>
      </c>
      <c r="J102" s="16">
        <f>Main!K102/Main!K99-1</f>
        <v>0.15724681020733655</v>
      </c>
      <c r="K102" s="16">
        <f>Main!L102/Main!L99-1</f>
        <v>0.17790532027898309</v>
      </c>
    </row>
    <row r="103" spans="1:11" x14ac:dyDescent="0.35">
      <c r="A103" s="19">
        <f>Main!B103</f>
        <v>44255</v>
      </c>
      <c r="B103" s="16">
        <f>Main!C103/Main!C100-1</f>
        <v>0.11086103787537782</v>
      </c>
      <c r="C103" s="16">
        <f>Main!D103/Main!D100-1</f>
        <v>0.12272302211273267</v>
      </c>
      <c r="D103" s="16">
        <f>Main!E103/Main!E100-1</f>
        <v>5.605437993204343E-2</v>
      </c>
      <c r="E103" s="16">
        <f>Main!F103/Main!F100-1</f>
        <v>-6.3369463713135454E-3</v>
      </c>
      <c r="F103" s="16">
        <f>Main!G103/Main!G100-1</f>
        <v>0.19983326454613981</v>
      </c>
      <c r="G103" s="16">
        <f>Main!H103/Main!H100-1</f>
        <v>6.9184427443909069E-2</v>
      </c>
      <c r="H103" s="16">
        <f>Main!I103/Main!I100-1</f>
        <v>0.20301285211055942</v>
      </c>
      <c r="I103" s="16">
        <f>Main!J103/Main!J100-1</f>
        <v>4.3991211480566728E-2</v>
      </c>
      <c r="J103" s="16">
        <f>Main!K103/Main!K100-1</f>
        <v>8.8973471741637722E-2</v>
      </c>
      <c r="K103" s="16">
        <f>Main!L103/Main!L100-1</f>
        <v>0.10873504338850881</v>
      </c>
    </row>
    <row r="104" spans="1:11" x14ac:dyDescent="0.35">
      <c r="A104" s="19">
        <f>Main!B104</f>
        <v>44286</v>
      </c>
      <c r="B104" s="16">
        <f>Main!C104/Main!C101-1</f>
        <v>0.10385591384539206</v>
      </c>
      <c r="C104" s="16">
        <f>Main!D104/Main!D101-1</f>
        <v>7.524728421405058E-2</v>
      </c>
      <c r="D104" s="16">
        <f>Main!E104/Main!E101-1</f>
        <v>0.10680846713891423</v>
      </c>
      <c r="E104" s="16">
        <f>Main!F104/Main!F101-1</f>
        <v>-2.902015432113958E-2</v>
      </c>
      <c r="F104" s="16">
        <f>Main!G104/Main!G101-1</f>
        <v>5.8738352477388345E-2</v>
      </c>
      <c r="G104" s="16">
        <f>Main!H104/Main!H101-1</f>
        <v>8.7024327012258595E-2</v>
      </c>
      <c r="H104" s="16">
        <f>Main!I104/Main!I101-1</f>
        <v>0.12626413144980231</v>
      </c>
      <c r="I104" s="16">
        <f>Main!J104/Main!J101-1</f>
        <v>8.8098635647293477E-2</v>
      </c>
      <c r="J104" s="16">
        <f>Main!K104/Main!K101-1</f>
        <v>4.0973281177484555E-2</v>
      </c>
      <c r="K104" s="16">
        <f>Main!L104/Main!L101-1</f>
        <v>4.0301242343181665E-2</v>
      </c>
    </row>
    <row r="105" spans="1:11" x14ac:dyDescent="0.35">
      <c r="A105" s="19">
        <f>Main!B105</f>
        <v>44316</v>
      </c>
      <c r="B105" s="16">
        <f>Main!C105/Main!C102-1</f>
        <v>0.13853950421296868</v>
      </c>
      <c r="C105" s="16">
        <f>Main!D105/Main!D102-1</f>
        <v>8.5870570017570813E-2</v>
      </c>
      <c r="D105" s="16">
        <f>Main!E105/Main!E102-1</f>
        <v>0.11558373146517265</v>
      </c>
      <c r="E105" s="16">
        <f>Main!F105/Main!F102-1</f>
        <v>2.9677116043528073E-2</v>
      </c>
      <c r="F105" s="16">
        <f>Main!G105/Main!G102-1</f>
        <v>2.8361043021942534E-2</v>
      </c>
      <c r="G105" s="16">
        <f>Main!H105/Main!H102-1</f>
        <v>5.4788714020028273E-2</v>
      </c>
      <c r="H105" s="16">
        <f>Main!I105/Main!I102-1</f>
        <v>0.11860691923949496</v>
      </c>
      <c r="I105" s="16">
        <f>Main!J105/Main!J102-1</f>
        <v>7.3698131614699847E-2</v>
      </c>
      <c r="J105" s="16">
        <f>Main!K105/Main!K102-1</f>
        <v>1.8002497954261676E-2</v>
      </c>
      <c r="K105" s="16">
        <f>Main!L105/Main!L102-1</f>
        <v>2.1737762677739969E-2</v>
      </c>
    </row>
    <row r="106" spans="1:11" x14ac:dyDescent="0.35">
      <c r="A106" s="19">
        <f>Main!B106</f>
        <v>44347</v>
      </c>
      <c r="B106" s="16">
        <f>Main!C106/Main!C103-1</f>
        <v>8.3357452966714929E-2</v>
      </c>
      <c r="C106" s="16">
        <f>Main!D106/Main!D103-1</f>
        <v>4.9586006709546382E-2</v>
      </c>
      <c r="D106" s="16">
        <f>Main!E106/Main!E103-1</f>
        <v>7.6186540466610664E-2</v>
      </c>
      <c r="E106" s="16">
        <f>Main!F106/Main!F103-1</f>
        <v>1.3885528437063144E-2</v>
      </c>
      <c r="F106" s="16">
        <f>Main!G106/Main!G103-1</f>
        <v>2.4846211817557196E-2</v>
      </c>
      <c r="G106" s="16">
        <f>Main!H106/Main!H103-1</f>
        <v>3.7800947965348497E-2</v>
      </c>
      <c r="H106" s="16">
        <f>Main!I106/Main!I103-1</f>
        <v>4.9852592866493906E-2</v>
      </c>
      <c r="I106" s="16">
        <f>Main!J106/Main!J103-1</f>
        <v>4.4647542119358397E-2</v>
      </c>
      <c r="J106" s="16">
        <f>Main!K106/Main!K103-1</f>
        <v>9.5536678882368609E-3</v>
      </c>
      <c r="K106" s="16">
        <f>Main!L106/Main!L103-1</f>
        <v>1.747036554335013E-2</v>
      </c>
    </row>
    <row r="107" spans="1:11" x14ac:dyDescent="0.35">
      <c r="A107" s="19">
        <f>Main!B107</f>
        <v>44377</v>
      </c>
      <c r="B107" s="16">
        <f>Main!C107/Main!C104-1</f>
        <v>7.3731426969442238E-2</v>
      </c>
      <c r="C107" s="16">
        <f>Main!D107/Main!D104-1</f>
        <v>2.4219061159023614E-2</v>
      </c>
      <c r="D107" s="16">
        <f>Main!E107/Main!E104-1</f>
        <v>4.8230212321094257E-3</v>
      </c>
      <c r="E107" s="16">
        <f>Main!F107/Main!F104-1</f>
        <v>-2.338866927498684E-2</v>
      </c>
      <c r="F107" s="16">
        <f>Main!G107/Main!G104-1</f>
        <v>4.3148191109251721E-2</v>
      </c>
      <c r="G107" s="16">
        <f>Main!H107/Main!H104-1</f>
        <v>1.6147748402699502E-3</v>
      </c>
      <c r="H107" s="16">
        <f>Main!I107/Main!I104-1</f>
        <v>4.5768698522465012E-2</v>
      </c>
      <c r="I107" s="16">
        <f>Main!J107/Main!J104-1</f>
        <v>-2.4350352408346487E-2</v>
      </c>
      <c r="J107" s="16">
        <f>Main!K107/Main!K104-1</f>
        <v>2.736556058000561E-2</v>
      </c>
      <c r="K107" s="16">
        <f>Main!L107/Main!L104-1</f>
        <v>3.9415548708638282E-2</v>
      </c>
    </row>
    <row r="108" spans="1:11" x14ac:dyDescent="0.35">
      <c r="A108" s="19">
        <f>Main!B108</f>
        <v>44408</v>
      </c>
      <c r="B108" s="16">
        <f>Main!C108/Main!C105-1</f>
        <v>2.5741406124308863E-3</v>
      </c>
      <c r="C108" s="16">
        <f>Main!D108/Main!D105-1</f>
        <v>-3.3563992642956619E-2</v>
      </c>
      <c r="D108" s="16">
        <f>Main!E108/Main!E105-1</f>
        <v>3.822028498383645E-3</v>
      </c>
      <c r="E108" s="16">
        <f>Main!F108/Main!F105-1</f>
        <v>-6.7333508687474342E-2</v>
      </c>
      <c r="F108" s="16">
        <f>Main!G108/Main!G105-1</f>
        <v>-6.6779404471974946E-3</v>
      </c>
      <c r="G108" s="16">
        <f>Main!H108/Main!H105-1</f>
        <v>3.8602965231160358E-3</v>
      </c>
      <c r="H108" s="16">
        <f>Main!I108/Main!I105-1</f>
        <v>-2.8377403667405265E-2</v>
      </c>
      <c r="I108" s="16">
        <f>Main!J108/Main!J105-1</f>
        <v>-5.5877703348867325E-2</v>
      </c>
      <c r="J108" s="16">
        <f>Main!K108/Main!K105-1</f>
        <v>-2.0920590599483813E-2</v>
      </c>
      <c r="K108" s="16">
        <f>Main!L108/Main!L105-1</f>
        <v>-4.1732948811368575E-2</v>
      </c>
    </row>
    <row r="109" spans="1:11" x14ac:dyDescent="0.35">
      <c r="A109" s="19">
        <f>Main!B109</f>
        <v>44439</v>
      </c>
      <c r="B109" s="16">
        <f>Main!C109/Main!C106-1</f>
        <v>1.1220945765428869E-2</v>
      </c>
      <c r="C109" s="16">
        <f>Main!D109/Main!D106-1</f>
        <v>-5.1246622589984137E-2</v>
      </c>
      <c r="D109" s="16">
        <f>Main!E109/Main!E106-1</f>
        <v>-6.9095126178738697E-3</v>
      </c>
      <c r="E109" s="16">
        <f>Main!F109/Main!F106-1</f>
        <v>8.2418341534975514E-3</v>
      </c>
      <c r="F109" s="16">
        <f>Main!G109/Main!G106-1</f>
        <v>-1.7377002151565901E-2</v>
      </c>
      <c r="G109" s="16">
        <f>Main!H109/Main!H106-1</f>
        <v>1.9007986444225633E-2</v>
      </c>
      <c r="H109" s="16">
        <f>Main!I109/Main!I106-1</f>
        <v>3.2159495256607773E-2</v>
      </c>
      <c r="I109" s="16">
        <f>Main!J109/Main!J106-1</f>
        <v>3.5187571008442164E-2</v>
      </c>
      <c r="J109" s="16">
        <f>Main!K109/Main!K106-1</f>
        <v>-1.1939233706827812E-2</v>
      </c>
      <c r="K109" s="16">
        <f>Main!L109/Main!L106-1</f>
        <v>-3.2368578893328115E-2</v>
      </c>
    </row>
    <row r="110" spans="1:11" x14ac:dyDescent="0.35">
      <c r="A110" s="19">
        <f>Main!B110</f>
        <v>44469</v>
      </c>
      <c r="B110" s="16">
        <f>Main!C110/Main!C107-1</f>
        <v>-2.663185378590005E-3</v>
      </c>
      <c r="C110" s="16">
        <f>Main!D110/Main!D107-1</f>
        <v>-9.2006224871902798E-2</v>
      </c>
      <c r="D110" s="16">
        <f>Main!E110/Main!E107-1</f>
        <v>8.7566162568590844E-3</v>
      </c>
      <c r="E110" s="16">
        <f>Main!F110/Main!F107-1</f>
        <v>1.0899507990289825E-2</v>
      </c>
      <c r="F110" s="16">
        <f>Main!G110/Main!G107-1</f>
        <v>-8.7713519232433534E-2</v>
      </c>
      <c r="G110" s="16">
        <f>Main!H110/Main!H107-1</f>
        <v>5.1153911681572461E-2</v>
      </c>
      <c r="H110" s="16">
        <f>Main!I110/Main!I107-1</f>
        <v>-2.0694476724571031E-2</v>
      </c>
      <c r="I110" s="16">
        <f>Main!J110/Main!J107-1</f>
        <v>1.7959870144251155E-2</v>
      </c>
      <c r="J110" s="16">
        <f>Main!K110/Main!K107-1</f>
        <v>-3.4509836336584554E-2</v>
      </c>
      <c r="K110" s="16">
        <f>Main!L110/Main!L107-1</f>
        <v>-7.1456642661364089E-2</v>
      </c>
    </row>
    <row r="111" spans="1:11" x14ac:dyDescent="0.35">
      <c r="A111" s="19">
        <f>Main!B111</f>
        <v>44500</v>
      </c>
      <c r="B111" s="16">
        <f>Main!C111/Main!C108-1</f>
        <v>1.8293661406793449E-2</v>
      </c>
      <c r="C111" s="16">
        <f>Main!D111/Main!D108-1</f>
        <v>-5.4010514633044515E-2</v>
      </c>
      <c r="D111" s="16">
        <f>Main!E111/Main!E108-1</f>
        <v>2.3802324410631348E-2</v>
      </c>
      <c r="E111" s="16">
        <f>Main!F111/Main!F108-1</f>
        <v>5.0322062262710299E-2</v>
      </c>
      <c r="F111" s="16">
        <f>Main!G111/Main!G108-1</f>
        <v>-8.7141925983149515E-2</v>
      </c>
      <c r="G111" s="16">
        <f>Main!H111/Main!H108-1</f>
        <v>6.329248057510628E-2</v>
      </c>
      <c r="H111" s="16">
        <f>Main!I111/Main!I108-1</f>
        <v>4.1632945129079779E-3</v>
      </c>
      <c r="I111" s="16">
        <f>Main!J111/Main!J108-1</f>
        <v>7.6753637968319355E-2</v>
      </c>
      <c r="J111" s="16">
        <f>Main!K111/Main!K108-1</f>
        <v>2.6142378740412475E-3</v>
      </c>
      <c r="K111" s="16">
        <f>Main!L111/Main!L108-1</f>
        <v>-3.984120637459454E-3</v>
      </c>
    </row>
    <row r="112" spans="1:11" x14ac:dyDescent="0.35">
      <c r="A112" s="19">
        <f>Main!B112</f>
        <v>44530</v>
      </c>
      <c r="B112" s="16">
        <f>Main!C112/Main!C109-1</f>
        <v>-1.5957727873183725E-2</v>
      </c>
      <c r="C112" s="16">
        <f>Main!D112/Main!D109-1</f>
        <v>-9.6989469121806948E-2</v>
      </c>
      <c r="D112" s="16">
        <f>Main!E112/Main!E109-1</f>
        <v>-2.1102170304171386E-2</v>
      </c>
      <c r="E112" s="16">
        <f>Main!F112/Main!F109-1</f>
        <v>-4.6577738357433951E-2</v>
      </c>
      <c r="F112" s="16">
        <f>Main!G112/Main!G109-1</f>
        <v>-0.10760059090404817</v>
      </c>
      <c r="G112" s="16">
        <f>Main!H112/Main!H109-1</f>
        <v>9.520712031882983E-4</v>
      </c>
      <c r="H112" s="16">
        <f>Main!I112/Main!I109-1</f>
        <v>-1.0760879389245304E-2</v>
      </c>
      <c r="I112" s="16">
        <f>Main!J112/Main!J109-1</f>
        <v>-5.9857165362600329E-2</v>
      </c>
      <c r="J112" s="16">
        <f>Main!K112/Main!K109-1</f>
        <v>-3.8374142581069859E-2</v>
      </c>
      <c r="K112" s="16">
        <f>Main!L112/Main!L109-1</f>
        <v>-5.3097717029301328E-2</v>
      </c>
    </row>
    <row r="113" spans="1:11" x14ac:dyDescent="0.35">
      <c r="A113" s="19">
        <f>Main!B113</f>
        <v>44561</v>
      </c>
      <c r="B113" s="16">
        <f>Main!C113/Main!C110-1</f>
        <v>4.1887009791086172E-4</v>
      </c>
      <c r="C113" s="16">
        <f>Main!D113/Main!D110-1</f>
        <v>-3.4112214736307767E-2</v>
      </c>
      <c r="D113" s="16">
        <f>Main!E113/Main!E110-1</f>
        <v>-3.9036119872904562E-2</v>
      </c>
      <c r="E113" s="16">
        <f>Main!F113/Main!F110-1</f>
        <v>1.298821378029702E-2</v>
      </c>
      <c r="F113" s="16">
        <f>Main!G113/Main!G110-1</f>
        <v>-5.0009893860297749E-3</v>
      </c>
      <c r="G113" s="16">
        <f>Main!H113/Main!H110-1</f>
        <v>-8.7926019196640226E-3</v>
      </c>
      <c r="H113" s="16">
        <f>Main!I113/Main!I110-1</f>
        <v>7.6779531582845895E-2</v>
      </c>
      <c r="I113" s="16">
        <f>Main!J113/Main!J110-1</f>
        <v>1.722834340366397E-2</v>
      </c>
      <c r="J113" s="16">
        <f>Main!K113/Main!K110-1</f>
        <v>-2.6689782115491667E-2</v>
      </c>
      <c r="K113" s="16">
        <f>Main!L113/Main!L110-1</f>
        <v>-9.7309166414952797E-3</v>
      </c>
    </row>
    <row r="114" spans="1:11" x14ac:dyDescent="0.35">
      <c r="A114" s="19">
        <f>Main!B114</f>
        <v>44592</v>
      </c>
      <c r="B114" s="16">
        <f>Main!C114/Main!C111-1</f>
        <v>-1.1924147712349731E-2</v>
      </c>
      <c r="C114" s="16">
        <f>Main!D114/Main!D111-1</f>
        <v>-3.6339554476510605E-2</v>
      </c>
      <c r="D114" s="16">
        <f>Main!E114/Main!E111-1</f>
        <v>-7.9797093117859763E-2</v>
      </c>
      <c r="E114" s="16">
        <f>Main!F114/Main!F111-1</f>
        <v>-3.2319839502701564E-2</v>
      </c>
      <c r="F114" s="16">
        <f>Main!G114/Main!G111-1</f>
        <v>-5.9895296154899857E-2</v>
      </c>
      <c r="G114" s="16">
        <f>Main!H114/Main!H111-1</f>
        <v>-4.6667157046521246E-2</v>
      </c>
      <c r="H114" s="16">
        <f>Main!I114/Main!I111-1</f>
        <v>5.6434449421632005E-2</v>
      </c>
      <c r="I114" s="16">
        <f>Main!J114/Main!J111-1</f>
        <v>6.096546428038252E-3</v>
      </c>
      <c r="J114" s="16">
        <f>Main!K114/Main!K111-1</f>
        <v>-5.9970693444813095E-2</v>
      </c>
      <c r="K114" s="16">
        <f>Main!L114/Main!L111-1</f>
        <v>-5.0463089076545953E-2</v>
      </c>
    </row>
    <row r="115" spans="1:11" x14ac:dyDescent="0.35">
      <c r="A115" s="19">
        <f>Main!B115</f>
        <v>44620</v>
      </c>
      <c r="B115" s="16">
        <f>Main!C115/Main!C112-1</f>
        <v>3.0607313537024172E-2</v>
      </c>
      <c r="C115" s="16">
        <f>Main!D115/Main!D112-1</f>
        <v>-1.0775655185244037E-2</v>
      </c>
      <c r="D115" s="16">
        <f>Main!E115/Main!E112-1</f>
        <v>-2.7510705567556193E-2</v>
      </c>
      <c r="E115" s="16">
        <f>Main!F115/Main!F112-1</f>
        <v>4.5725246095270844E-2</v>
      </c>
      <c r="F115" s="16">
        <f>Main!G115/Main!G112-1</f>
        <v>-3.3999629229779393E-2</v>
      </c>
      <c r="G115" s="16">
        <f>Main!H115/Main!H112-1</f>
        <v>-2.9834677967730538E-2</v>
      </c>
      <c r="H115" s="16">
        <f>Main!I115/Main!I112-1</f>
        <v>1.5511406542796591E-2</v>
      </c>
      <c r="I115" s="16">
        <f>Main!J115/Main!J112-1</f>
        <v>8.4318169885282623E-2</v>
      </c>
      <c r="J115" s="16">
        <f>Main!K115/Main!K112-1</f>
        <v>-4.4255995759904687E-2</v>
      </c>
      <c r="K115" s="16">
        <f>Main!L115/Main!L112-1</f>
        <v>-3.3709091043578332E-2</v>
      </c>
    </row>
    <row r="116" spans="1:11" x14ac:dyDescent="0.35">
      <c r="A116" s="19">
        <f>Main!B116</f>
        <v>44651</v>
      </c>
      <c r="B116" s="16">
        <f>Main!C116/Main!C113-1</f>
        <v>6.5421049877008031E-3</v>
      </c>
      <c r="C116" s="16">
        <f>Main!D116/Main!D113-1</f>
        <v>-1.3956314345973553E-2</v>
      </c>
      <c r="D116" s="16">
        <f>Main!E116/Main!E113-1</f>
        <v>-1.3114624152962606E-2</v>
      </c>
      <c r="E116" s="16">
        <f>Main!F116/Main!F113-1</f>
        <v>2.8985066301564277E-2</v>
      </c>
      <c r="F116" s="16">
        <f>Main!G116/Main!G113-1</f>
        <v>-7.792902738382157E-2</v>
      </c>
      <c r="G116" s="16">
        <f>Main!H116/Main!H113-1</f>
        <v>-1.56126929964715E-2</v>
      </c>
      <c r="H116" s="16">
        <f>Main!I116/Main!I113-1</f>
        <v>-3.2529385939185862E-2</v>
      </c>
      <c r="I116" s="16">
        <f>Main!J116/Main!J113-1</f>
        <v>3.6706456346760952E-2</v>
      </c>
      <c r="J116" s="16">
        <f>Main!K116/Main!K113-1</f>
        <v>-5.5085211654755439E-2</v>
      </c>
      <c r="K116" s="16">
        <f>Main!L116/Main!L113-1</f>
        <v>-5.1090690907895309E-2</v>
      </c>
    </row>
    <row r="117" spans="1:11" x14ac:dyDescent="0.35">
      <c r="A117" s="19">
        <f>Main!B117</f>
        <v>44681</v>
      </c>
      <c r="B117" s="16">
        <f>Main!C117/Main!C114-1</f>
        <v>1.4300903774588036E-2</v>
      </c>
      <c r="C117" s="16">
        <f>Main!D117/Main!D114-1</f>
        <v>-7.1017861545987437E-2</v>
      </c>
      <c r="D117" s="16">
        <f>Main!E117/Main!E114-1</f>
        <v>-6.3612042129551405E-2</v>
      </c>
      <c r="E117" s="16">
        <f>Main!F117/Main!F114-1</f>
        <v>6.985607857303644E-2</v>
      </c>
      <c r="F117" s="16">
        <f>Main!G117/Main!G114-1</f>
        <v>-1.7538865234181578E-2</v>
      </c>
      <c r="G117" s="16">
        <f>Main!H117/Main!H114-1</f>
        <v>8.8544693603005431E-3</v>
      </c>
      <c r="H117" s="16">
        <f>Main!I117/Main!I114-1</f>
        <v>-8.9193410501787196E-2</v>
      </c>
      <c r="I117" s="16">
        <f>Main!J117/Main!J114-1</f>
        <v>1.9189098649840641E-2</v>
      </c>
      <c r="J117" s="16">
        <f>Main!K117/Main!K114-1</f>
        <v>-5.9303578387547851E-2</v>
      </c>
      <c r="K117" s="16">
        <f>Main!L117/Main!L114-1</f>
        <v>-4.9068198718843936E-2</v>
      </c>
    </row>
    <row r="118" spans="1:11" x14ac:dyDescent="0.35">
      <c r="A118" s="19">
        <f>Main!B118</f>
        <v>44712</v>
      </c>
      <c r="B118" s="16">
        <f>Main!C118/Main!C115-1</f>
        <v>-6.669098108685434E-3</v>
      </c>
      <c r="C118" s="16">
        <f>Main!D118/Main!D115-1</f>
        <v>-1.9541043892348453E-2</v>
      </c>
      <c r="D118" s="16">
        <f>Main!E118/Main!E115-1</f>
        <v>-8.7845552123728021E-2</v>
      </c>
      <c r="E118" s="16">
        <f>Main!F118/Main!F115-1</f>
        <v>3.8358218279501699E-3</v>
      </c>
      <c r="F118" s="16">
        <f>Main!G118/Main!G115-1</f>
        <v>-1.1203027210577199E-2</v>
      </c>
      <c r="G118" s="16">
        <f>Main!H118/Main!H115-1</f>
        <v>3.0096589444915001E-2</v>
      </c>
      <c r="H118" s="16">
        <f>Main!I118/Main!I115-1</f>
        <v>-5.3880220478339624E-2</v>
      </c>
      <c r="I118" s="16">
        <f>Main!J118/Main!J115-1</f>
        <v>1.3174880361825014E-2</v>
      </c>
      <c r="J118" s="16">
        <f>Main!K118/Main!K115-1</f>
        <v>-5.4461851287028074E-2</v>
      </c>
      <c r="K118" s="16">
        <f>Main!L118/Main!L115-1</f>
        <v>-3.7277172300950179E-2</v>
      </c>
    </row>
    <row r="119" spans="1:11" x14ac:dyDescent="0.35">
      <c r="A119" s="19">
        <f>Main!B119</f>
        <v>44742</v>
      </c>
      <c r="B119" s="16">
        <f>Main!C119/Main!C116-1</f>
        <v>-4.6797004991680491E-2</v>
      </c>
      <c r="C119" s="16">
        <f>Main!D119/Main!D116-1</f>
        <v>-9.3385340729599253E-3</v>
      </c>
      <c r="D119" s="16">
        <f>Main!E119/Main!E116-1</f>
        <v>-0.14757099598569157</v>
      </c>
      <c r="E119" s="16">
        <f>Main!F119/Main!F116-1</f>
        <v>-8.5705767269035671E-2</v>
      </c>
      <c r="F119" s="16">
        <f>Main!G119/Main!G116-1</f>
        <v>-0.15266769911160083</v>
      </c>
      <c r="G119" s="16">
        <f>Main!H119/Main!H116-1</f>
        <v>-4.441920961801793E-2</v>
      </c>
      <c r="H119" s="16">
        <f>Main!I119/Main!I116-1</f>
        <v>-0.16782167121687019</v>
      </c>
      <c r="I119" s="16">
        <f>Main!J119/Main!J116-1</f>
        <v>-4.9394669166835214E-2</v>
      </c>
      <c r="J119" s="16">
        <f>Main!K119/Main!K116-1</f>
        <v>-9.5927391203164958E-2</v>
      </c>
      <c r="K119" s="16">
        <f>Main!L119/Main!L116-1</f>
        <v>-6.889177614166786E-2</v>
      </c>
    </row>
    <row r="120" spans="1:11" x14ac:dyDescent="0.35">
      <c r="A120" s="19">
        <f>Main!B120</f>
        <v>44773</v>
      </c>
      <c r="B120" s="16">
        <f>Main!C120/Main!C117-1</f>
        <v>-4.1459195974631768E-2</v>
      </c>
      <c r="C120" s="16">
        <f>Main!D120/Main!D117-1</f>
        <v>3.5195967386916216E-3</v>
      </c>
      <c r="D120" s="16">
        <f>Main!E120/Main!E117-1</f>
        <v>-4.5605427559659351E-2</v>
      </c>
      <c r="E120" s="16">
        <f>Main!F120/Main!F117-1</f>
        <v>-6.1069243944213314E-2</v>
      </c>
      <c r="F120" s="16">
        <f>Main!G120/Main!G117-1</f>
        <v>-7.5879169649248346E-2</v>
      </c>
      <c r="G120" s="16">
        <f>Main!H120/Main!H117-1</f>
        <v>2.0742255731104331E-2</v>
      </c>
      <c r="H120" s="16">
        <f>Main!I120/Main!I117-1</f>
        <v>-7.0147959224085343E-2</v>
      </c>
      <c r="I120" s="16">
        <f>Main!J120/Main!J117-1</f>
        <v>-1.1442723453474524E-2</v>
      </c>
      <c r="J120" s="16">
        <f>Main!K120/Main!K117-1</f>
        <v>-4.1597621600545809E-2</v>
      </c>
      <c r="K120" s="16">
        <f>Main!L120/Main!L117-1</f>
        <v>-3.9768893052501308E-2</v>
      </c>
    </row>
    <row r="121" spans="1:11" x14ac:dyDescent="0.35">
      <c r="A121" s="19">
        <f>Main!B121</f>
        <v>44804</v>
      </c>
      <c r="B121" s="16">
        <f>Main!C121/Main!C118-1</f>
        <v>-2.7747180697613394E-2</v>
      </c>
      <c r="C121" s="16">
        <f>Main!D121/Main!D118-1</f>
        <v>-5.8146059827546837E-2</v>
      </c>
      <c r="D121" s="16">
        <f>Main!E121/Main!E118-1</f>
        <v>-2.2551259595482764E-2</v>
      </c>
      <c r="E121" s="16">
        <f>Main!F121/Main!F118-1</f>
        <v>-3.4256055363321769E-2</v>
      </c>
      <c r="F121" s="16">
        <f>Main!G121/Main!G118-1</f>
        <v>-8.3022417879503374E-2</v>
      </c>
      <c r="G121" s="16">
        <f>Main!H121/Main!H118-1</f>
        <v>2.2290834478229105E-2</v>
      </c>
      <c r="H121" s="16">
        <f>Main!I121/Main!I118-1</f>
        <v>-8.5612151627533328E-2</v>
      </c>
      <c r="I121" s="16">
        <f>Main!J121/Main!J118-1</f>
        <v>1.1166100447111749E-2</v>
      </c>
      <c r="J121" s="16">
        <f>Main!K121/Main!K118-1</f>
        <v>-3.826885950978709E-2</v>
      </c>
      <c r="K121" s="16">
        <f>Main!L121/Main!L118-1</f>
        <v>-3.031411385384819E-2</v>
      </c>
    </row>
    <row r="122" spans="1:11" x14ac:dyDescent="0.35">
      <c r="A122" s="19">
        <f>Main!B122</f>
        <v>44834</v>
      </c>
      <c r="B122" s="16">
        <f>Main!C122/Main!C119-1</f>
        <v>-5.7004145756054947E-2</v>
      </c>
      <c r="C122" s="16">
        <f>Main!D122/Main!D119-1</f>
        <v>-0.16939916054316928</v>
      </c>
      <c r="D122" s="16">
        <f>Main!E122/Main!E119-1</f>
        <v>-0.41552576316226808</v>
      </c>
      <c r="E122" s="16">
        <f>Main!F122/Main!F119-1</f>
        <v>-2.2376495382136152E-2</v>
      </c>
      <c r="F122" s="16">
        <f>Main!G122/Main!G119-1</f>
        <v>-7.8812744288936365E-2</v>
      </c>
      <c r="G122" s="16">
        <f>Main!H122/Main!H119-1</f>
        <v>0.27393439889952731</v>
      </c>
      <c r="H122" s="16">
        <f>Main!I122/Main!I119-1</f>
        <v>-8.6775007561490813E-2</v>
      </c>
      <c r="I122" s="16">
        <f>Main!J122/Main!J119-1</f>
        <v>3.5900383553401971E-2</v>
      </c>
      <c r="J122" s="16">
        <f>Main!K122/Main!K119-1</f>
        <v>-8.2156610378912642E-2</v>
      </c>
      <c r="K122" s="16">
        <f>Main!L122/Main!L119-1</f>
        <v>-9.033890526611732E-2</v>
      </c>
    </row>
    <row r="123" spans="1:11" x14ac:dyDescent="0.35">
      <c r="A123" s="19">
        <f>Main!B123</f>
        <v>44865</v>
      </c>
      <c r="B123" s="16">
        <f>Main!C123/Main!C120-1</f>
        <v>-7.835739282589671E-2</v>
      </c>
      <c r="C123" s="16">
        <f>Main!D123/Main!D120-1</f>
        <v>-0.24337791155230193</v>
      </c>
      <c r="D123" s="16">
        <f>Main!E123/Main!E120-1</f>
        <v>-5.1773293785337349E-2</v>
      </c>
      <c r="E123" s="16">
        <f>Main!F123/Main!F120-1</f>
        <v>-7.7917136818844712E-3</v>
      </c>
      <c r="F123" s="16">
        <f>Main!G123/Main!G120-1</f>
        <v>-6.1367774110671736E-2</v>
      </c>
      <c r="G123" s="16">
        <f>Main!H123/Main!H120-1</f>
        <v>2.263904381056836E-4</v>
      </c>
      <c r="H123" s="16">
        <f>Main!I123/Main!I120-1</f>
        <v>-0.15174656447583901</v>
      </c>
      <c r="I123" s="16">
        <f>Main!J123/Main!J120-1</f>
        <v>3.5573592481449978E-2</v>
      </c>
      <c r="J123" s="16">
        <f>Main!K123/Main!K120-1</f>
        <v>-0.12396450456406216</v>
      </c>
      <c r="K123" s="16">
        <f>Main!L123/Main!L120-1</f>
        <v>-0.12307590548967651</v>
      </c>
    </row>
    <row r="124" spans="1:11" x14ac:dyDescent="0.35">
      <c r="A124" s="19">
        <f>Main!B124</f>
        <v>44895</v>
      </c>
      <c r="B124" s="16">
        <f>Main!C124/Main!C121-1</f>
        <v>-3.8843331894691469E-2</v>
      </c>
      <c r="C124" s="16">
        <f>Main!D124/Main!D121-1</f>
        <v>-2.898391878851625E-2</v>
      </c>
      <c r="D124" s="16">
        <f>Main!E124/Main!E121-1</f>
        <v>3.7788868554597732E-2</v>
      </c>
      <c r="E124" s="16">
        <f>Main!F124/Main!F121-1</f>
        <v>4.7583574129588246E-3</v>
      </c>
      <c r="F124" s="16">
        <f>Main!G124/Main!G121-1</f>
        <v>3.5408895551229946E-3</v>
      </c>
      <c r="G124" s="16">
        <f>Main!H124/Main!H121-1</f>
        <v>1.8955936872529389E-2</v>
      </c>
      <c r="H124" s="16">
        <f>Main!I124/Main!I121-1</f>
        <v>-9.0603471329063767E-3</v>
      </c>
      <c r="I124" s="16">
        <f>Main!J124/Main!J121-1</f>
        <v>1.4298011673323785E-2</v>
      </c>
      <c r="J124" s="16">
        <f>Main!K124/Main!K121-1</f>
        <v>-2.5889797992631247E-2</v>
      </c>
      <c r="K124" s="16">
        <f>Main!L124/Main!L121-1</f>
        <v>-9.0607934139100843E-3</v>
      </c>
    </row>
    <row r="125" spans="1:11" x14ac:dyDescent="0.35">
      <c r="A125" s="19">
        <f>Main!B125</f>
        <v>44926</v>
      </c>
      <c r="B125" s="16">
        <f>Main!C125/Main!C122-1</f>
        <v>3.5518019320876837E-2</v>
      </c>
      <c r="C125" s="16">
        <f>Main!D125/Main!D122-1</f>
        <v>0.17564581685148606</v>
      </c>
      <c r="D125" s="16">
        <f>Main!E125/Main!E122-1</f>
        <v>0.80074362111239128</v>
      </c>
      <c r="E125" s="16">
        <f>Main!F125/Main!F122-1</f>
        <v>8.32294986161497E-2</v>
      </c>
      <c r="F125" s="16">
        <f>Main!G125/Main!G122-1</f>
        <v>4.398847446136056E-2</v>
      </c>
      <c r="G125" s="16">
        <f>Main!H125/Main!H122-1</f>
        <v>-0.20299758788312405</v>
      </c>
      <c r="H125" s="16">
        <f>Main!I125/Main!I122-1</f>
        <v>6.1206629791513478E-2</v>
      </c>
      <c r="I125" s="16">
        <f>Main!J125/Main!J122-1</f>
        <v>6.6086902409807191E-2</v>
      </c>
      <c r="J125" s="16">
        <f>Main!K125/Main!K122-1</f>
        <v>4.8956736494282227E-2</v>
      </c>
      <c r="K125" s="16">
        <f>Main!L125/Main!L122-1</f>
        <v>8.4479835649063473E-2</v>
      </c>
    </row>
    <row r="126" spans="1:11" x14ac:dyDescent="0.35">
      <c r="A126" s="19">
        <f>Main!B126</f>
        <v>44957</v>
      </c>
      <c r="B126" s="16">
        <f>Main!C126/Main!C123-1</f>
        <v>0.10086027884900628</v>
      </c>
      <c r="C126" s="16">
        <f>Main!D126/Main!D123-1</f>
        <v>0.39526015919134072</v>
      </c>
      <c r="D126" s="16">
        <f>Main!E126/Main!E123-1</f>
        <v>0.11198376000453525</v>
      </c>
      <c r="E126" s="16">
        <f>Main!F126/Main!F123-1</f>
        <v>2.7942145916885375E-2</v>
      </c>
      <c r="F126" s="16">
        <f>Main!G126/Main!G123-1</f>
        <v>5.9497700556012667E-2</v>
      </c>
      <c r="G126" s="16">
        <f>Main!H126/Main!H123-1</f>
        <v>2.1946444601870674E-2</v>
      </c>
      <c r="H126" s="16">
        <f>Main!I126/Main!I123-1</f>
        <v>0.21307133424716684</v>
      </c>
      <c r="I126" s="16">
        <f>Main!J126/Main!J123-1</f>
        <v>3.2772643910567334E-2</v>
      </c>
      <c r="J126" s="16">
        <f>Main!K126/Main!K123-1</f>
        <v>0.14924129844196243</v>
      </c>
      <c r="K126" s="16">
        <f>Main!L126/Main!L123-1</f>
        <v>0.20212372276107526</v>
      </c>
    </row>
    <row r="127" spans="1:11" x14ac:dyDescent="0.35">
      <c r="A127" s="19">
        <f>Main!B127</f>
        <v>44985</v>
      </c>
      <c r="B127" s="16">
        <f>Main!C127/Main!C124-1</f>
        <v>3.9458913336327006E-2</v>
      </c>
      <c r="C127" s="16">
        <f>Main!D127/Main!D124-1</f>
        <v>4.841419663060309E-2</v>
      </c>
      <c r="D127" s="16">
        <f>Main!E127/Main!E124-1</f>
        <v>-5.5673218722408491E-3</v>
      </c>
      <c r="E127" s="16">
        <f>Main!F127/Main!F124-1</f>
        <v>-2.0246539847868728E-2</v>
      </c>
      <c r="F127" s="16">
        <f>Main!G127/Main!G124-1</f>
        <v>-5.3868829029120047E-3</v>
      </c>
      <c r="G127" s="16">
        <f>Main!H127/Main!H124-1</f>
        <v>-3.086076903939805E-4</v>
      </c>
      <c r="H127" s="16">
        <f>Main!I127/Main!I124-1</f>
        <v>3.8328996262622983E-2</v>
      </c>
      <c r="I127" s="16">
        <f>Main!J127/Main!J124-1</f>
        <v>-2.0711426084301099E-2</v>
      </c>
      <c r="J127" s="16">
        <f>Main!K127/Main!K124-1</f>
        <v>-3.6855072425584501E-3</v>
      </c>
      <c r="K127" s="16">
        <f>Main!L127/Main!L124-1</f>
        <v>7.2052726956781665E-3</v>
      </c>
    </row>
    <row r="128" spans="1:11" x14ac:dyDescent="0.35">
      <c r="A128" s="19">
        <f>Main!B128</f>
        <v>45016</v>
      </c>
      <c r="B128" s="16">
        <f>Main!C128/Main!C125-1</f>
        <v>3.2623875761130794E-2</v>
      </c>
      <c r="C128" s="16">
        <f>Main!D128/Main!D125-1</f>
        <v>-1.8522820273874752E-2</v>
      </c>
      <c r="D128" s="16">
        <f>Main!E128/Main!E125-1</f>
        <v>6.2439005779329149E-2</v>
      </c>
      <c r="E128" s="16">
        <f>Main!F128/Main!F125-1</f>
        <v>-3.432769730345997E-2</v>
      </c>
      <c r="F128" s="16">
        <f>Main!G128/Main!G125-1</f>
        <v>0.12812271053525559</v>
      </c>
      <c r="G128" s="16">
        <f>Main!H128/Main!H125-1</f>
        <v>7.107869730722749E-2</v>
      </c>
      <c r="H128" s="16">
        <f>Main!I128/Main!I125-1</f>
        <v>0.13685342372757803</v>
      </c>
      <c r="I128" s="16">
        <f>Main!J128/Main!J125-1</f>
        <v>-2.9593201706383354E-2</v>
      </c>
      <c r="J128" s="16">
        <f>Main!K128/Main!K125-1</f>
        <v>4.0267499064221113E-2</v>
      </c>
      <c r="K128" s="16">
        <f>Main!L128/Main!L125-1</f>
        <v>4.4772929204875078E-2</v>
      </c>
    </row>
    <row r="129" spans="1:11" x14ac:dyDescent="0.35">
      <c r="A129" s="19">
        <f>Main!B129</f>
        <v>45046</v>
      </c>
      <c r="B129" s="16">
        <f>Main!C129/Main!C126-1</f>
        <v>1.6222042576125029E-2</v>
      </c>
      <c r="C129" s="16">
        <f>Main!D129/Main!D126-1</f>
        <v>-5.2946555026397779E-2</v>
      </c>
      <c r="D129" s="16">
        <f>Main!E129/Main!E126-1</f>
        <v>2.3838793513042411E-3</v>
      </c>
      <c r="E129" s="16">
        <f>Main!F129/Main!F126-1</f>
        <v>-3.2583867753391726E-2</v>
      </c>
      <c r="F129" s="16">
        <f>Main!G129/Main!G126-1</f>
        <v>4.9613792312734883E-2</v>
      </c>
      <c r="G129" s="16">
        <f>Main!H129/Main!H126-1</f>
        <v>5.0616120169048706E-2</v>
      </c>
      <c r="H129" s="16">
        <f>Main!I129/Main!I126-1</f>
        <v>-1.4962965109178716E-3</v>
      </c>
      <c r="I129" s="16">
        <f>Main!J129/Main!J126-1</f>
        <v>-5.3158019007142454E-2</v>
      </c>
      <c r="J129" s="16">
        <f>Main!K129/Main!K126-1</f>
        <v>-2.4609968304479035E-2</v>
      </c>
      <c r="K129" s="16">
        <f>Main!L129/Main!L126-1</f>
        <v>-3.2674061336413041E-2</v>
      </c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29"/>
  <sheetViews>
    <sheetView topLeftCell="A111" zoomScale="85" zoomScaleNormal="85" zoomScalePageLayoutView="150" workbookViewId="0">
      <selection activeCell="A127" sqref="A127:K128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5">
      <c r="A5" s="19">
        <f>Main!B5</f>
        <v>41274</v>
      </c>
    </row>
    <row r="6" spans="1:12" x14ac:dyDescent="0.35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2" x14ac:dyDescent="0.35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2" x14ac:dyDescent="0.35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</row>
    <row r="9" spans="1:12" x14ac:dyDescent="0.35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</row>
    <row r="10" spans="1:12" x14ac:dyDescent="0.35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2" x14ac:dyDescent="0.35">
      <c r="A11" s="19">
        <f>Main!B11</f>
        <v>41453</v>
      </c>
      <c r="B11" s="16">
        <f>Main!C11/Main!C5-1</f>
        <v>4.3339643319717069E-2</v>
      </c>
      <c r="C11" s="16">
        <f>Main!D11/Main!D5-1</f>
        <v>-1.2123741823844569E-2</v>
      </c>
      <c r="D11" s="16">
        <f>Main!E11/Main!E5-1</f>
        <v>1.0787973611503521E-3</v>
      </c>
      <c r="E11" s="16">
        <f>Main!F11/Main!F5-1</f>
        <v>8.7902824845841998E-2</v>
      </c>
      <c r="F11" s="16">
        <f>Main!G11/Main!G5-1</f>
        <v>-7.2347159629981062E-2</v>
      </c>
      <c r="G11" s="16">
        <f>Main!H11/Main!H5-1</f>
        <v>0.33896293670316946</v>
      </c>
      <c r="H11" s="16">
        <f>Main!I11/Main!I5-1</f>
        <v>4.6352411682760497E-2</v>
      </c>
      <c r="I11" s="16">
        <f>Main!J11/Main!J5-1</f>
        <v>2.0176238553397674E-2</v>
      </c>
      <c r="J11" s="16">
        <f>Main!K11/Main!K5-1</f>
        <v>6.2024182713837916E-2</v>
      </c>
      <c r="K11" s="16">
        <f>Main!L11/Main!L5-1</f>
        <v>-4.183014078006142E-3</v>
      </c>
      <c r="L11" s="18"/>
    </row>
    <row r="12" spans="1:12" x14ac:dyDescent="0.35">
      <c r="A12" s="19">
        <f>Main!B12</f>
        <v>41486</v>
      </c>
      <c r="B12" s="16">
        <f>Main!C12/Main!C6-1</f>
        <v>3.9968652037617458E-2</v>
      </c>
      <c r="C12" s="16">
        <f>Main!D12/Main!D6-1</f>
        <v>-2.8602917037940268E-2</v>
      </c>
      <c r="D12" s="16">
        <f>Main!E12/Main!E6-1</f>
        <v>1.4647124469390205E-2</v>
      </c>
      <c r="E12" s="16">
        <f>Main!F12/Main!F6-1</f>
        <v>0.12340323752266324</v>
      </c>
      <c r="F12" s="16">
        <f>Main!G12/Main!G6-1</f>
        <v>-3.3128195417534534E-2</v>
      </c>
      <c r="G12" s="16">
        <f>Main!H12/Main!H6-1</f>
        <v>0.21891520280681775</v>
      </c>
      <c r="H12" s="16">
        <f>Main!I12/Main!I6-1</f>
        <v>3.5875539564143022E-2</v>
      </c>
      <c r="I12" s="16">
        <f>Main!J12/Main!J6-1</f>
        <v>-3.174140372393075E-2</v>
      </c>
      <c r="J12" s="16">
        <f>Main!K12/Main!K6-1</f>
        <v>3.7545591074876539E-2</v>
      </c>
      <c r="K12" s="16">
        <f>Main!L12/Main!L6-1</f>
        <v>-5.077103246120207E-3</v>
      </c>
      <c r="L12" s="18"/>
    </row>
    <row r="13" spans="1:12" x14ac:dyDescent="0.35">
      <c r="A13" s="19">
        <f>Main!B13</f>
        <v>41516</v>
      </c>
      <c r="B13" s="16">
        <f>Main!C13/Main!C7-1</f>
        <v>2.8934848043499439E-2</v>
      </c>
      <c r="C13" s="16">
        <f>Main!D13/Main!D7-1</f>
        <v>-3.4999115712643136E-2</v>
      </c>
      <c r="D13" s="16">
        <f>Main!E13/Main!E7-1</f>
        <v>-4.0040867600042218E-2</v>
      </c>
      <c r="E13" s="16">
        <f>Main!F13/Main!F7-1</f>
        <v>8.0105548915727409E-2</v>
      </c>
      <c r="F13" s="16">
        <f>Main!G13/Main!G7-1</f>
        <v>-4.9499001633690365E-2</v>
      </c>
      <c r="G13" s="16">
        <f>Main!H13/Main!H7-1</f>
        <v>0.14631894805062573</v>
      </c>
      <c r="H13" s="16">
        <f>Main!I13/Main!I7-1</f>
        <v>1.9965951335888965E-2</v>
      </c>
      <c r="I13" s="16">
        <f>Main!J13/Main!J7-1</f>
        <v>-0.13440866410830654</v>
      </c>
      <c r="J13" s="16">
        <f>Main!K13/Main!K7-1</f>
        <v>8.7908372427201176E-3</v>
      </c>
      <c r="K13" s="16">
        <f>Main!L13/Main!L7-1</f>
        <v>-1.9433743889167188E-2</v>
      </c>
      <c r="L13" s="18"/>
    </row>
    <row r="14" spans="1:12" x14ac:dyDescent="0.35">
      <c r="A14" s="19">
        <f>Main!B14</f>
        <v>41547</v>
      </c>
      <c r="B14" s="16">
        <f>Main!C14/Main!C8-1</f>
        <v>5.4503060332264708E-2</v>
      </c>
      <c r="C14" s="16">
        <f>Main!D14/Main!D8-1</f>
        <v>3.7673661080135146E-2</v>
      </c>
      <c r="D14" s="16">
        <f>Main!E14/Main!E8-1</f>
        <v>-8.8199790219248841E-3</v>
      </c>
      <c r="E14" s="16">
        <f>Main!F14/Main!F8-1</f>
        <v>8.4799234637221499E-2</v>
      </c>
      <c r="F14" s="16">
        <f>Main!G14/Main!G8-1</f>
        <v>-8.3621918172371856E-4</v>
      </c>
      <c r="G14" s="16">
        <f>Main!H14/Main!H8-1</f>
        <v>0.16219751296849982</v>
      </c>
      <c r="H14" s="16">
        <f>Main!I14/Main!I8-1</f>
        <v>3.5809049301894325E-2</v>
      </c>
      <c r="I14" s="16">
        <f>Main!J14/Main!J8-1</f>
        <v>-7.4494113730787181E-2</v>
      </c>
      <c r="J14" s="16">
        <f>Main!K14/Main!K8-1</f>
        <v>4.9487983281086834E-2</v>
      </c>
      <c r="K14" s="16">
        <f>Main!L14/Main!L8-1</f>
        <v>3.1740069160420603E-2</v>
      </c>
      <c r="L14" s="18"/>
    </row>
    <row r="15" spans="1:12" x14ac:dyDescent="0.35">
      <c r="A15" s="19">
        <f>Main!B15</f>
        <v>41578</v>
      </c>
      <c r="B15" s="16">
        <f>Main!C15/Main!C9-1</f>
        <v>8.4888976223226553E-2</v>
      </c>
      <c r="C15" s="16">
        <f>Main!D15/Main!D9-1</f>
        <v>3.2367733460004322E-2</v>
      </c>
      <c r="D15" s="16">
        <f>Main!E15/Main!E9-1</f>
        <v>-1.1624933190336639E-2</v>
      </c>
      <c r="E15" s="16">
        <f>Main!F15/Main!F9-1</f>
        <v>7.9834933076488923E-2</v>
      </c>
      <c r="F15" s="16">
        <f>Main!G15/Main!G9-1</f>
        <v>6.651519465554756E-2</v>
      </c>
      <c r="G15" s="16">
        <f>Main!H15/Main!H9-1</f>
        <v>3.1130867209678614E-2</v>
      </c>
      <c r="H15" s="16">
        <f>Main!I15/Main!I9-1</f>
        <v>4.6910529196359407E-2</v>
      </c>
      <c r="I15" s="16">
        <f>Main!J15/Main!J9-1</f>
        <v>-5.2085951788639728E-2</v>
      </c>
      <c r="J15" s="16">
        <f>Main!K15/Main!K9-1</f>
        <v>2.3544984156271376E-2</v>
      </c>
      <c r="K15" s="16">
        <f>Main!L15/Main!L9-1</f>
        <v>4.6432802761036562E-2</v>
      </c>
      <c r="L15" s="18"/>
    </row>
    <row r="16" spans="1:12" x14ac:dyDescent="0.35">
      <c r="A16" s="19">
        <f>Main!B16</f>
        <v>41607</v>
      </c>
      <c r="B16" s="16">
        <f>Main!C16/Main!C10-1</f>
        <v>3.921387709909574E-2</v>
      </c>
      <c r="C16" s="16">
        <f>Main!D16/Main!D10-1</f>
        <v>6.1757089862388481E-2</v>
      </c>
      <c r="D16" s="16">
        <f>Main!E16/Main!E10-1</f>
        <v>8.8231403210781156E-3</v>
      </c>
      <c r="E16" s="16">
        <f>Main!F16/Main!F10-1</f>
        <v>3.2474827657139382E-2</v>
      </c>
      <c r="F16" s="16">
        <f>Main!G16/Main!G10-1</f>
        <v>4.5397990346691897E-2</v>
      </c>
      <c r="G16" s="16">
        <f>Main!H16/Main!H10-1</f>
        <v>0.11654626501721377</v>
      </c>
      <c r="H16" s="16">
        <f>Main!I16/Main!I10-1</f>
        <v>2.5147739488356358E-2</v>
      </c>
      <c r="I16" s="16">
        <f>Main!J16/Main!J10-1</f>
        <v>-7.3648207128266585E-2</v>
      </c>
      <c r="J16" s="16">
        <f>Main!K16/Main!K10-1</f>
        <v>5.9432373598389932E-2</v>
      </c>
      <c r="K16" s="16">
        <f>Main!L16/Main!L10-1</f>
        <v>6.1880225549290291E-2</v>
      </c>
      <c r="L16" s="18"/>
    </row>
    <row r="17" spans="1:12" x14ac:dyDescent="0.35">
      <c r="A17" s="19">
        <f>Main!B17</f>
        <v>41639</v>
      </c>
      <c r="B17" s="16">
        <f>Main!C17/Main!C11-1</f>
        <v>8.6325439266615733E-2</v>
      </c>
      <c r="C17" s="16">
        <f>Main!D17/Main!D11-1</f>
        <v>0.12499544357940051</v>
      </c>
      <c r="D17" s="16">
        <f>Main!E17/Main!E11-1</f>
        <v>4.9404334580501308E-2</v>
      </c>
      <c r="E17" s="16">
        <f>Main!F17/Main!F11-1</f>
        <v>6.0155648768546621E-2</v>
      </c>
      <c r="F17" s="16">
        <f>Main!G17/Main!G11-1</f>
        <v>0.1045692620543901</v>
      </c>
      <c r="G17" s="16">
        <f>Main!H17/Main!H11-1</f>
        <v>0.15445261154332335</v>
      </c>
      <c r="H17" s="16">
        <f>Main!I17/Main!I11-1</f>
        <v>6.9703004096495214E-2</v>
      </c>
      <c r="I17" s="16">
        <f>Main!J17/Main!J11-1</f>
        <v>-0.10066197317197023</v>
      </c>
      <c r="J17" s="16">
        <f>Main!K17/Main!K11-1</f>
        <v>8.9521399957832593E-2</v>
      </c>
      <c r="K17" s="16">
        <f>Main!L17/Main!L11-1</f>
        <v>0.10099510414554302</v>
      </c>
      <c r="L17" s="18"/>
    </row>
    <row r="18" spans="1:12" x14ac:dyDescent="0.35">
      <c r="A18" s="19">
        <f>Main!B18</f>
        <v>41670</v>
      </c>
      <c r="B18" s="16">
        <f>Main!C18/Main!C12-1</f>
        <v>7.0365486058779236E-2</v>
      </c>
      <c r="C18" s="16">
        <f>Main!D18/Main!D12-1</f>
        <v>2.1181332615883619E-2</v>
      </c>
      <c r="D18" s="16">
        <f>Main!E18/Main!E12-1</f>
        <v>-4.7115209858382245E-2</v>
      </c>
      <c r="E18" s="16">
        <f>Main!F18/Main!F12-1</f>
        <v>2.341731393499713E-2</v>
      </c>
      <c r="F18" s="16">
        <f>Main!G18/Main!G12-1</f>
        <v>3.7105002888730088E-2</v>
      </c>
      <c r="G18" s="16">
        <f>Main!H18/Main!H12-1</f>
        <v>8.1176966337660694E-2</v>
      </c>
      <c r="H18" s="16">
        <f>Main!I18/Main!I12-1</f>
        <v>4.2205869914573313E-2</v>
      </c>
      <c r="I18" s="16">
        <f>Main!J18/Main!J12-1</f>
        <v>-9.6413524900075598E-2</v>
      </c>
      <c r="J18" s="16">
        <f>Main!K18/Main!K12-1</f>
        <v>3.1430934656741183E-2</v>
      </c>
      <c r="K18" s="16">
        <f>Main!L18/Main!L12-1</f>
        <v>3.0480627585866671E-2</v>
      </c>
      <c r="L18" s="18"/>
    </row>
    <row r="19" spans="1:12" x14ac:dyDescent="0.35">
      <c r="A19" s="19">
        <f>Main!B19</f>
        <v>41698</v>
      </c>
      <c r="B19" s="16">
        <f>Main!C19/Main!C13-1</f>
        <v>8.8515617627630494E-2</v>
      </c>
      <c r="C19" s="16">
        <f>Main!D19/Main!D13-1</f>
        <v>8.2599478780344349E-2</v>
      </c>
      <c r="D19" s="16">
        <f>Main!E19/Main!E13-1</f>
        <v>3.0678663203188794E-2</v>
      </c>
      <c r="E19" s="16">
        <f>Main!F19/Main!F13-1</f>
        <v>7.3120251931692692E-2</v>
      </c>
      <c r="F19" s="16">
        <f>Main!G19/Main!G13-1</f>
        <v>4.2755299056014717E-2</v>
      </c>
      <c r="G19" s="16">
        <f>Main!H19/Main!H13-1</f>
        <v>0.102577705162467</v>
      </c>
      <c r="H19" s="16">
        <f>Main!I19/Main!I13-1</f>
        <v>6.7246880357893168E-2</v>
      </c>
      <c r="I19" s="16">
        <f>Main!J19/Main!J13-1</f>
        <v>2.1954142011834321E-2</v>
      </c>
      <c r="J19" s="16">
        <f>Main!K19/Main!K13-1</f>
        <v>6.2256483304705013E-2</v>
      </c>
      <c r="K19" s="16">
        <f>Main!L19/Main!L13-1</f>
        <v>6.5710661686984917E-2</v>
      </c>
      <c r="L19" s="18"/>
    </row>
    <row r="20" spans="1:12" x14ac:dyDescent="0.35">
      <c r="A20" s="19">
        <f>Main!B20</f>
        <v>41729</v>
      </c>
      <c r="B20" s="16">
        <f>Main!C20/Main!C14-1</f>
        <v>6.8177630366685005E-2</v>
      </c>
      <c r="C20" s="16">
        <f>Main!D20/Main!D14-1</f>
        <v>-1.0262954986572925E-3</v>
      </c>
      <c r="D20" s="16">
        <f>Main!E20/Main!E14-1</f>
        <v>2.8387024790910154E-4</v>
      </c>
      <c r="E20" s="16">
        <f>Main!F20/Main!F14-1</f>
        <v>5.1836278307978212E-2</v>
      </c>
      <c r="F20" s="16">
        <f>Main!G20/Main!G14-1</f>
        <v>7.7816842210278736E-3</v>
      </c>
      <c r="G20" s="16">
        <f>Main!H20/Main!H14-1</f>
        <v>1.3424032250773932E-2</v>
      </c>
      <c r="H20" s="16">
        <f>Main!I20/Main!I14-1</f>
        <v>8.6313069449804658E-2</v>
      </c>
      <c r="I20" s="16">
        <f>Main!J20/Main!J14-1</f>
        <v>-2.5412556320560942E-3</v>
      </c>
      <c r="J20" s="16">
        <f>Main!K20/Main!K14-1</f>
        <v>7.9254450595405146E-3</v>
      </c>
      <c r="K20" s="16">
        <f>Main!L20/Main!L14-1</f>
        <v>3.4367067502364845E-2</v>
      </c>
      <c r="L20" s="18"/>
    </row>
    <row r="21" spans="1:12" x14ac:dyDescent="0.35">
      <c r="A21" s="19">
        <f>Main!B21</f>
        <v>41759</v>
      </c>
      <c r="B21" s="16">
        <f>Main!C21/Main!C15-1</f>
        <v>5.9862343778301019E-2</v>
      </c>
      <c r="C21" s="16">
        <f>Main!D21/Main!D15-1</f>
        <v>3.9811353502194891E-3</v>
      </c>
      <c r="D21" s="16">
        <f>Main!E21/Main!E15-1</f>
        <v>1.3691523776001135E-2</v>
      </c>
      <c r="E21" s="16">
        <f>Main!F21/Main!F15-1</f>
        <v>3.955115044610702E-2</v>
      </c>
      <c r="F21" s="16">
        <f>Main!G21/Main!G15-1</f>
        <v>-3.53080088941925E-2</v>
      </c>
      <c r="G21" s="16">
        <f>Main!H21/Main!H15-1</f>
        <v>-2.0587590743093354E-2</v>
      </c>
      <c r="H21" s="16">
        <f>Main!I21/Main!I15-1</f>
        <v>5.0359751003799635E-2</v>
      </c>
      <c r="I21" s="16">
        <f>Main!J21/Main!J15-1</f>
        <v>-2.1726805537774951E-2</v>
      </c>
      <c r="J21" s="16">
        <f>Main!K21/Main!K15-1</f>
        <v>-1.4538756955874366E-2</v>
      </c>
      <c r="K21" s="16">
        <f>Main!L21/Main!L15-1</f>
        <v>3.3801966421191931E-3</v>
      </c>
      <c r="L21" s="18"/>
    </row>
    <row r="22" spans="1:12" x14ac:dyDescent="0.35">
      <c r="A22" s="19">
        <f>Main!B22</f>
        <v>41789</v>
      </c>
      <c r="B22" s="16">
        <f>Main!C22/Main!C16-1</f>
        <v>5.1584835301429433E-2</v>
      </c>
      <c r="C22" s="16">
        <f>Main!D22/Main!D16-1</f>
        <v>4.0446528146156568E-2</v>
      </c>
      <c r="D22" s="16">
        <f>Main!E22/Main!E16-1</f>
        <v>3.6283023411280979E-2</v>
      </c>
      <c r="E22" s="16">
        <f>Main!F22/Main!F16-1</f>
        <v>3.4441890166027944E-2</v>
      </c>
      <c r="F22" s="16">
        <f>Main!G22/Main!G16-1</f>
        <v>-2.1554507077228613E-2</v>
      </c>
      <c r="G22" s="16">
        <f>Main!H22/Main!H16-1</f>
        <v>-4.1465857350851065E-2</v>
      </c>
      <c r="H22" s="16">
        <f>Main!I22/Main!I16-1</f>
        <v>9.2831451639192819E-2</v>
      </c>
      <c r="I22" s="16">
        <f>Main!J22/Main!J16-1</f>
        <v>2.1150943474825601E-2</v>
      </c>
      <c r="J22" s="16">
        <f>Main!K22/Main!K16-1</f>
        <v>8.6841901217338258E-3</v>
      </c>
      <c r="K22" s="16">
        <f>Main!L22/Main!L16-1</f>
        <v>2.6279305496517802E-2</v>
      </c>
      <c r="L22" s="18"/>
    </row>
    <row r="23" spans="1:12" x14ac:dyDescent="0.35">
      <c r="A23" s="19">
        <f>Main!B23</f>
        <v>41820</v>
      </c>
      <c r="B23" s="16">
        <f>Main!C23/Main!C17-1</f>
        <v>5.4236990154711728E-2</v>
      </c>
      <c r="C23" s="16">
        <f>Main!D23/Main!D17-1</f>
        <v>4.5720125211389684E-2</v>
      </c>
      <c r="D23" s="16">
        <f>Main!E23/Main!E17-1</f>
        <v>3.4529719374305934E-2</v>
      </c>
      <c r="E23" s="16">
        <f>Main!F23/Main!F17-1</f>
        <v>1.0507095572204417E-2</v>
      </c>
      <c r="F23" s="16">
        <f>Main!G23/Main!G17-1</f>
        <v>-2.3980294925073364E-3</v>
      </c>
      <c r="G23" s="16">
        <f>Main!H23/Main!H17-1</f>
        <v>-2.9607974890032085E-2</v>
      </c>
      <c r="H23" s="16">
        <f>Main!I23/Main!I17-1</f>
        <v>0.11718463281403757</v>
      </c>
      <c r="I23" s="16">
        <f>Main!J23/Main!J17-1</f>
        <v>0.14169218983650955</v>
      </c>
      <c r="J23" s="16">
        <f>Main!K23/Main!K17-1</f>
        <v>3.1620094434553714E-2</v>
      </c>
      <c r="K23" s="16">
        <f>Main!L23/Main!L17-1</f>
        <v>4.4881957098032554E-2</v>
      </c>
      <c r="L23" s="18"/>
    </row>
    <row r="24" spans="1:12" x14ac:dyDescent="0.35">
      <c r="A24" s="19">
        <f>Main!B24</f>
        <v>41851</v>
      </c>
      <c r="B24" s="16">
        <f>Main!C24/Main!C18-1</f>
        <v>9.310921411599038E-2</v>
      </c>
      <c r="C24" s="16">
        <f>Main!D24/Main!D18-1</f>
        <v>0.17392351267533002</v>
      </c>
      <c r="D24" s="16">
        <f>Main!E24/Main!E18-1</f>
        <v>0.14073307126099199</v>
      </c>
      <c r="E24" s="16">
        <f>Main!F24/Main!F18-1</f>
        <v>4.3559331610822039E-2</v>
      </c>
      <c r="F24" s="16">
        <f>Main!G24/Main!G18-1</f>
        <v>7.7374983712616752E-2</v>
      </c>
      <c r="G24" s="16">
        <f>Main!H24/Main!H18-1</f>
        <v>6.2035955790537223E-2</v>
      </c>
      <c r="H24" s="16">
        <f>Main!I24/Main!I18-1</f>
        <v>0.14233079045609465</v>
      </c>
      <c r="I24" s="16">
        <f>Main!J24/Main!J18-1</f>
        <v>0.16743080877518079</v>
      </c>
      <c r="J24" s="16">
        <f>Main!K24/Main!K18-1</f>
        <v>9.3624699278267887E-2</v>
      </c>
      <c r="K24" s="16">
        <f>Main!L24/Main!L18-1</f>
        <v>0.13162313656152635</v>
      </c>
      <c r="L24" s="18"/>
    </row>
    <row r="25" spans="1:12" x14ac:dyDescent="0.35">
      <c r="A25" s="19">
        <f>Main!B25</f>
        <v>41880</v>
      </c>
      <c r="B25" s="16">
        <f>Main!C25/Main!C19-1</f>
        <v>9.6142175986129175E-2</v>
      </c>
      <c r="C25" s="16">
        <f>Main!D25/Main!D19-1</f>
        <v>0.11116890582144423</v>
      </c>
      <c r="D25" s="16">
        <f>Main!E25/Main!E19-1</f>
        <v>0.10065166639032386</v>
      </c>
      <c r="E25" s="16">
        <f>Main!F25/Main!F19-1</f>
        <v>2.2717703976543602E-2</v>
      </c>
      <c r="F25" s="16">
        <f>Main!G25/Main!G19-1</f>
        <v>2.2729978260829675E-2</v>
      </c>
      <c r="G25" s="16">
        <f>Main!H25/Main!H19-1</f>
        <v>5.4416984544582547E-2</v>
      </c>
      <c r="H25" s="16">
        <f>Main!I25/Main!I19-1</f>
        <v>0.15986211812518958</v>
      </c>
      <c r="I25" s="16">
        <f>Main!J25/Main!J19-1</f>
        <v>0.18598346073843341</v>
      </c>
      <c r="J25" s="16">
        <f>Main!K25/Main!K19-1</f>
        <v>7.3555511733385925E-2</v>
      </c>
      <c r="K25" s="16">
        <f>Main!L25/Main!L19-1</f>
        <v>9.7894006017125612E-2</v>
      </c>
      <c r="L25" s="18"/>
    </row>
    <row r="26" spans="1:12" x14ac:dyDescent="0.35">
      <c r="A26" s="19">
        <f>Main!B26</f>
        <v>41912</v>
      </c>
      <c r="B26" s="16">
        <f>Main!C26/Main!C20-1</f>
        <v>9.1771606003105077E-2</v>
      </c>
      <c r="C26" s="16">
        <f>Main!D26/Main!D20-1</f>
        <v>5.5694227397602658E-2</v>
      </c>
      <c r="D26" s="16">
        <f>Main!E26/Main!E20-1</f>
        <v>5.8890757701307805E-2</v>
      </c>
      <c r="E26" s="16">
        <f>Main!F26/Main!F20-1</f>
        <v>6.8423928910981147E-3</v>
      </c>
      <c r="F26" s="16">
        <f>Main!G26/Main!G20-1</f>
        <v>-2.1975020303107495E-2</v>
      </c>
      <c r="G26" s="16">
        <f>Main!H26/Main!H20-1</f>
        <v>0.10988642969837326</v>
      </c>
      <c r="H26" s="16">
        <f>Main!I26/Main!I20-1</f>
        <v>6.2520916678251215E-2</v>
      </c>
      <c r="I26" s="16">
        <f>Main!J26/Main!J20-1</f>
        <v>0.15787188953641573</v>
      </c>
      <c r="J26" s="16">
        <f>Main!K26/Main!K20-1</f>
        <v>4.6348980559506758E-2</v>
      </c>
      <c r="K26" s="16">
        <f>Main!L26/Main!L20-1</f>
        <v>4.4169797293296398E-2</v>
      </c>
      <c r="L26" s="18"/>
    </row>
    <row r="27" spans="1:12" x14ac:dyDescent="0.35">
      <c r="A27" s="19">
        <f>Main!B27</f>
        <v>41943</v>
      </c>
      <c r="B27" s="16">
        <f>Main!C27/Main!C21-1</f>
        <v>8.8866102708707206E-2</v>
      </c>
      <c r="C27" s="16">
        <f>Main!D27/Main!D21-1</f>
        <v>9.7992600881789294E-2</v>
      </c>
      <c r="D27" s="16">
        <f>Main!E27/Main!E21-1</f>
        <v>1.6525471722291574E-2</v>
      </c>
      <c r="E27" s="16">
        <f>Main!F27/Main!F21-1</f>
        <v>-1.0034912619826253E-3</v>
      </c>
      <c r="F27" s="16">
        <f>Main!G27/Main!G21-1</f>
        <v>-2.8129068685446623E-2</v>
      </c>
      <c r="G27" s="16">
        <f>Main!H27/Main!H21-1</f>
        <v>0.15855311025747354</v>
      </c>
      <c r="H27" s="16">
        <f>Main!I27/Main!I21-1</f>
        <v>8.5269050587770456E-2</v>
      </c>
      <c r="I27" s="16">
        <f>Main!J27/Main!J21-1</f>
        <v>0.11411131912711614</v>
      </c>
      <c r="J27" s="16">
        <f>Main!K27/Main!K21-1</f>
        <v>7.2533503002346178E-2</v>
      </c>
      <c r="K27" s="16">
        <f>Main!L27/Main!L21-1</f>
        <v>6.685614856776545E-2</v>
      </c>
      <c r="L27" s="18"/>
    </row>
    <row r="28" spans="1:12" x14ac:dyDescent="0.35">
      <c r="A28" s="19">
        <f>Main!B28</f>
        <v>41971</v>
      </c>
      <c r="B28" s="16">
        <f>Main!C28/Main!C22-1</f>
        <v>8.7301587301587436E-2</v>
      </c>
      <c r="C28" s="16">
        <f>Main!D28/Main!D22-1</f>
        <v>5.5111411415722733E-2</v>
      </c>
      <c r="D28" s="16">
        <f>Main!E28/Main!E22-1</f>
        <v>2.5447834437753336E-2</v>
      </c>
      <c r="E28" s="16">
        <f>Main!F28/Main!F22-1</f>
        <v>-2.0079805621950553E-2</v>
      </c>
      <c r="F28" s="16">
        <f>Main!G28/Main!G22-1</f>
        <v>-4.1636755204594533E-2</v>
      </c>
      <c r="G28" s="16">
        <f>Main!H28/Main!H22-1</f>
        <v>0.18720736581292852</v>
      </c>
      <c r="H28" s="16">
        <f>Main!I28/Main!I22-1</f>
        <v>8.5085015412150744E-2</v>
      </c>
      <c r="I28" s="16">
        <f>Main!J28/Main!J22-1</f>
        <v>0.15887101928367153</v>
      </c>
      <c r="J28" s="16">
        <f>Main!K28/Main!K22-1</f>
        <v>4.5430086862940922E-2</v>
      </c>
      <c r="K28" s="16">
        <f>Main!L28/Main!L22-1</f>
        <v>4.311698904312955E-2</v>
      </c>
      <c r="L28" s="18"/>
    </row>
    <row r="29" spans="1:12" x14ac:dyDescent="0.35">
      <c r="A29" s="19">
        <f>Main!B29</f>
        <v>42004</v>
      </c>
      <c r="B29" s="16">
        <f>Main!C29/Main!C23-1</f>
        <v>5.703326940715403E-2</v>
      </c>
      <c r="C29" s="16">
        <f>Main!D29/Main!D23-1</f>
        <v>4.9431473303158668E-3</v>
      </c>
      <c r="D29" s="16">
        <f>Main!E29/Main!E23-1</f>
        <v>4.4154270094235892E-2</v>
      </c>
      <c r="E29" s="16">
        <f>Main!F29/Main!F23-1</f>
        <v>-5.6267514643038363E-2</v>
      </c>
      <c r="F29" s="16">
        <f>Main!G29/Main!G23-1</f>
        <v>-7.2119254280058276E-2</v>
      </c>
      <c r="G29" s="16">
        <f>Main!H29/Main!H23-1</f>
        <v>0.12824279962301244</v>
      </c>
      <c r="H29" s="16">
        <f>Main!I29/Main!I23-1</f>
        <v>3.7987459710630667E-2</v>
      </c>
      <c r="I29" s="16">
        <f>Main!J29/Main!J23-1</f>
        <v>2.1426566005465775E-2</v>
      </c>
      <c r="J29" s="16">
        <f>Main!K29/Main!K23-1</f>
        <v>1.7220033764772102E-2</v>
      </c>
      <c r="K29" s="16">
        <f>Main!L29/Main!L23-1</f>
        <v>2.3271259852433834E-2</v>
      </c>
      <c r="L29" s="18"/>
    </row>
    <row r="30" spans="1:12" x14ac:dyDescent="0.35">
      <c r="A30" s="19">
        <f>Main!B30</f>
        <v>42034</v>
      </c>
      <c r="B30" s="16">
        <f>Main!C30/Main!C24-1</f>
        <v>4.8949359954915117E-2</v>
      </c>
      <c r="C30" s="16">
        <f>Main!D30/Main!D24-1</f>
        <v>-8.2454058302983135E-4</v>
      </c>
      <c r="D30" s="16">
        <f>Main!E30/Main!E24-1</f>
        <v>4.9532842884913997E-4</v>
      </c>
      <c r="E30" s="16">
        <f>Main!F30/Main!F24-1</f>
        <v>-4.2326870351501622E-2</v>
      </c>
      <c r="F30" s="16">
        <f>Main!G30/Main!G24-1</f>
        <v>-8.5903334647912E-2</v>
      </c>
      <c r="G30" s="16">
        <f>Main!H30/Main!H24-1</f>
        <v>0.10794643751914301</v>
      </c>
      <c r="H30" s="16">
        <f>Main!I30/Main!I24-1</f>
        <v>4.0315056101015045E-2</v>
      </c>
      <c r="I30" s="16">
        <f>Main!J30/Main!J24-1</f>
        <v>4.4345991669205498E-2</v>
      </c>
      <c r="J30" s="16">
        <f>Main!K30/Main!K24-1</f>
        <v>3.4867094408799204E-2</v>
      </c>
      <c r="K30" s="16">
        <f>Main!L30/Main!L24-1</f>
        <v>8.7219317597992951E-3</v>
      </c>
      <c r="L30" s="18"/>
    </row>
    <row r="31" spans="1:12" x14ac:dyDescent="0.35">
      <c r="A31" s="19">
        <f>Main!B31</f>
        <v>42062</v>
      </c>
      <c r="B31" s="16">
        <f>Main!C31/Main!C25-1</f>
        <v>5.2198671306548539E-2</v>
      </c>
      <c r="C31" s="16">
        <f>Main!D31/Main!D25-1</f>
        <v>4.2209616253914284E-3</v>
      </c>
      <c r="D31" s="16">
        <f>Main!E31/Main!E25-1</f>
        <v>1.6898231719334689E-2</v>
      </c>
      <c r="E31" s="16">
        <f>Main!F31/Main!F25-1</f>
        <v>-1.4595895104791645E-2</v>
      </c>
      <c r="F31" s="16">
        <f>Main!G31/Main!G25-1</f>
        <v>-5.7545260820514699E-2</v>
      </c>
      <c r="G31" s="16">
        <f>Main!H31/Main!H25-1</f>
        <v>0.21017418527394627</v>
      </c>
      <c r="H31" s="16">
        <f>Main!I31/Main!I25-1</f>
        <v>4.0694554643894154E-2</v>
      </c>
      <c r="I31" s="16">
        <f>Main!J31/Main!J25-1</f>
        <v>-9.3772198123823758E-3</v>
      </c>
      <c r="J31" s="16">
        <f>Main!K31/Main!K25-1</f>
        <v>8.7619397501836893E-2</v>
      </c>
      <c r="K31" s="16">
        <f>Main!L31/Main!L25-1</f>
        <v>3.5888942423512482E-2</v>
      </c>
      <c r="L31" s="18"/>
    </row>
    <row r="32" spans="1:12" x14ac:dyDescent="0.35">
      <c r="A32" s="19">
        <f>Main!B32</f>
        <v>42094</v>
      </c>
      <c r="B32" s="16">
        <f>Main!C32/Main!C26-1</f>
        <v>6.304313477642598E-2</v>
      </c>
      <c r="C32" s="16">
        <f>Main!D32/Main!D26-1</f>
        <v>9.1178699590855894E-2</v>
      </c>
      <c r="D32" s="16">
        <f>Main!E32/Main!E26-1</f>
        <v>4.8701231614809437E-2</v>
      </c>
      <c r="E32" s="16">
        <f>Main!F32/Main!F26-1</f>
        <v>-5.7276834729935722E-3</v>
      </c>
      <c r="F32" s="16">
        <f>Main!G32/Main!G26-1</f>
        <v>9.8913581357686908E-3</v>
      </c>
      <c r="G32" s="16">
        <f>Main!H32/Main!H26-1</f>
        <v>0.17570411742669334</v>
      </c>
      <c r="H32" s="16">
        <f>Main!I32/Main!I26-1</f>
        <v>8.7349660312260546E-2</v>
      </c>
      <c r="I32" s="16">
        <f>Main!J32/Main!J26-1</f>
        <v>-3.8158265108730105E-2</v>
      </c>
      <c r="J32" s="16">
        <f>Main!K32/Main!K26-1</f>
        <v>0.13269891620407082</v>
      </c>
      <c r="K32" s="16">
        <f>Main!L32/Main!L26-1</f>
        <v>9.0862693084404311E-2</v>
      </c>
      <c r="L32" s="18"/>
    </row>
    <row r="33" spans="1:20" x14ac:dyDescent="0.35">
      <c r="A33" s="19">
        <f>Main!B33</f>
        <v>42124</v>
      </c>
      <c r="B33" s="16">
        <f>Main!C33/Main!C27-1</f>
        <v>0.12422506474142647</v>
      </c>
      <c r="C33" s="16">
        <f>Main!D33/Main!D27-1</f>
        <v>0.11615525718366171</v>
      </c>
      <c r="D33" s="16">
        <f>Main!E33/Main!E27-1</f>
        <v>8.8606928332461088E-2</v>
      </c>
      <c r="E33" s="16">
        <f>Main!F33/Main!F27-1</f>
        <v>-1.2049055104312423E-2</v>
      </c>
      <c r="F33" s="16">
        <f>Main!G33/Main!G27-1</f>
        <v>6.0980457358207785E-2</v>
      </c>
      <c r="G33" s="16">
        <f>Main!H33/Main!H27-1</f>
        <v>0.20433520995697729</v>
      </c>
      <c r="H33" s="16">
        <f>Main!I33/Main!I27-1</f>
        <v>8.5311597252100357E-2</v>
      </c>
      <c r="I33" s="16">
        <f>Main!J33/Main!J27-1</f>
        <v>-2.3867083608504425E-2</v>
      </c>
      <c r="J33" s="16">
        <f>Main!K33/Main!K27-1</f>
        <v>0.12617255570798269</v>
      </c>
      <c r="K33" s="16">
        <f>Main!L33/Main!L27-1</f>
        <v>0.10546404363141382</v>
      </c>
      <c r="L33" s="18"/>
    </row>
    <row r="34" spans="1:20" x14ac:dyDescent="0.35">
      <c r="A34" s="19">
        <f>Main!B34</f>
        <v>42153</v>
      </c>
      <c r="B34" s="16">
        <f>Main!C34/Main!C28-1</f>
        <v>0.15592483304861005</v>
      </c>
      <c r="C34" s="16">
        <f>Main!D34/Main!D28-1</f>
        <v>0.10298216014978845</v>
      </c>
      <c r="D34" s="16">
        <f>Main!E34/Main!E28-1</f>
        <v>2.1707291661302142E-2</v>
      </c>
      <c r="E34" s="16">
        <f>Main!F34/Main!F28-1</f>
        <v>-2.7695463296140588E-2</v>
      </c>
      <c r="F34" s="16">
        <f>Main!G34/Main!G28-1</f>
        <v>2.3735482162448474E-2</v>
      </c>
      <c r="G34" s="16">
        <f>Main!H34/Main!H28-1</f>
        <v>0.191344553098026</v>
      </c>
      <c r="H34" s="16">
        <f>Main!I34/Main!I28-1</f>
        <v>5.2118174237356429E-2</v>
      </c>
      <c r="I34" s="16">
        <f>Main!J34/Main!J28-1</f>
        <v>-6.2238550798443204E-2</v>
      </c>
      <c r="J34" s="16">
        <f>Main!K34/Main!K28-1</f>
        <v>0.12393382352941162</v>
      </c>
      <c r="K34" s="16">
        <f>Main!L34/Main!L28-1</f>
        <v>8.7525962125839962E-2</v>
      </c>
      <c r="L34" s="18"/>
    </row>
    <row r="35" spans="1:20" x14ac:dyDescent="0.35">
      <c r="A35" s="19">
        <f>Main!B35</f>
        <v>42185</v>
      </c>
      <c r="B35" s="16">
        <f>Main!C35/Main!C29-1</f>
        <v>0.15571507454445044</v>
      </c>
      <c r="C35" s="16">
        <f>Main!D35/Main!D29-1</f>
        <v>0.11865953227836035</v>
      </c>
      <c r="D35" s="16">
        <f>Main!E35/Main!E29-1</f>
        <v>-4.1287655825911207E-3</v>
      </c>
      <c r="E35" s="16">
        <f>Main!F35/Main!F29-1</f>
        <v>-2.1947246592175507E-2</v>
      </c>
      <c r="F35" s="16">
        <f>Main!G35/Main!G29-1</f>
        <v>1.8994031396223354E-2</v>
      </c>
      <c r="G35" s="16">
        <f>Main!H35/Main!H29-1</f>
        <v>0.15957658103555628</v>
      </c>
      <c r="H35" s="16">
        <f>Main!I35/Main!I29-1</f>
        <v>2.5263505517791884E-2</v>
      </c>
      <c r="I35" s="16">
        <f>Main!J35/Main!J29-1</f>
        <v>1.5270399935443546E-2</v>
      </c>
      <c r="J35" s="16">
        <f>Main!K35/Main!K29-1</f>
        <v>9.2424577708932754E-2</v>
      </c>
      <c r="K35" s="16">
        <f>Main!L35/Main!L29-1</f>
        <v>5.4254170499044907E-2</v>
      </c>
      <c r="L35" s="18"/>
    </row>
    <row r="36" spans="1:20" x14ac:dyDescent="0.35">
      <c r="A36" s="19">
        <f>Main!B36</f>
        <v>42216</v>
      </c>
      <c r="B36" s="16">
        <f>Main!C36/Main!C30-1</f>
        <v>6.7311382301020961E-2</v>
      </c>
      <c r="C36" s="16">
        <f>Main!D36/Main!D30-1</f>
        <v>4.2527180300065526E-2</v>
      </c>
      <c r="D36" s="16">
        <f>Main!E36/Main!E30-1</f>
        <v>-3.5625198479521725E-2</v>
      </c>
      <c r="E36" s="16">
        <f>Main!F36/Main!F30-1</f>
        <v>-2.2892916251194939E-2</v>
      </c>
      <c r="F36" s="16">
        <f>Main!G36/Main!G30-1</f>
        <v>-3.5237720870924139E-2</v>
      </c>
      <c r="G36" s="16">
        <f>Main!H36/Main!H30-1</f>
        <v>0.17652578032738031</v>
      </c>
      <c r="H36" s="16">
        <f>Main!I36/Main!I30-1</f>
        <v>-3.4705370841660921E-2</v>
      </c>
      <c r="I36" s="16">
        <f>Main!J36/Main!J30-1</f>
        <v>-4.9209343487272683E-2</v>
      </c>
      <c r="J36" s="16">
        <f>Main!K36/Main!K30-1</f>
        <v>3.8120881456812805E-2</v>
      </c>
      <c r="K36" s="16">
        <f>Main!L36/Main!L30-1</f>
        <v>-3.3285796462297901E-3</v>
      </c>
      <c r="L36" s="18"/>
    </row>
    <row r="37" spans="1:20" x14ac:dyDescent="0.35">
      <c r="A37" s="19">
        <f>Main!B37</f>
        <v>42247</v>
      </c>
      <c r="B37" s="16">
        <f>Main!C37/Main!C31-1</f>
        <v>-3.0216476247744928E-2</v>
      </c>
      <c r="C37" s="16">
        <f>Main!D37/Main!D31-1</f>
        <v>-8.7695814884786727E-2</v>
      </c>
      <c r="D37" s="16">
        <f>Main!E37/Main!E31-1</f>
        <v>-0.1258964266287137</v>
      </c>
      <c r="E37" s="16">
        <f>Main!F37/Main!F31-1</f>
        <v>-0.11413390170135151</v>
      </c>
      <c r="F37" s="16">
        <f>Main!G37/Main!G31-1</f>
        <v>-8.934342906544801E-2</v>
      </c>
      <c r="G37" s="16">
        <f>Main!H37/Main!H31-1</f>
        <v>4.1211684905275714E-3</v>
      </c>
      <c r="H37" s="16">
        <f>Main!I37/Main!I31-1</f>
        <v>-0.11374453532647022</v>
      </c>
      <c r="I37" s="16">
        <f>Main!J37/Main!J31-1</f>
        <v>-8.4545791684275007E-2</v>
      </c>
      <c r="J37" s="16">
        <f>Main!K37/Main!K31-1</f>
        <v>-6.5394359060969465E-2</v>
      </c>
      <c r="K37" s="16">
        <f>Main!L37/Main!L31-1</f>
        <v>-0.11273321356519506</v>
      </c>
      <c r="L37" s="18"/>
    </row>
    <row r="38" spans="1:20" x14ac:dyDescent="0.35">
      <c r="A38" s="19">
        <f>Main!B38</f>
        <v>42277</v>
      </c>
      <c r="B38" s="16">
        <f>Main!C38/Main!C32-1</f>
        <v>-3.6414982164090448E-2</v>
      </c>
      <c r="C38" s="16">
        <f>Main!D38/Main!D32-1</f>
        <v>-0.11525018704024648</v>
      </c>
      <c r="D38" s="16">
        <f>Main!E38/Main!E32-1</f>
        <v>-0.1663858978526932</v>
      </c>
      <c r="E38" s="16">
        <f>Main!F38/Main!F32-1</f>
        <v>-0.10599798588122689</v>
      </c>
      <c r="F38" s="16">
        <f>Main!G38/Main!G32-1</f>
        <v>-9.2862856898916712E-2</v>
      </c>
      <c r="G38" s="16">
        <f>Main!H38/Main!H32-1</f>
        <v>-9.1981971021545483E-2</v>
      </c>
      <c r="H38" s="16">
        <f>Main!I38/Main!I32-1</f>
        <v>-0.11709864879318332</v>
      </c>
      <c r="I38" s="16">
        <f>Main!J38/Main!J32-1</f>
        <v>-0.11206986729895596</v>
      </c>
      <c r="J38" s="16">
        <f>Main!K38/Main!K32-1</f>
        <v>-0.10918486414402406</v>
      </c>
      <c r="K38" s="16">
        <f>Main!L38/Main!L32-1</f>
        <v>-0.13404321682926412</v>
      </c>
      <c r="L38" s="18"/>
    </row>
    <row r="39" spans="1:20" x14ac:dyDescent="0.35">
      <c r="A39" s="19">
        <f>Main!B39</f>
        <v>42307</v>
      </c>
      <c r="B39" s="16">
        <f>Main!C39/Main!C33-1</f>
        <v>-6.6243194192377342E-2</v>
      </c>
      <c r="C39" s="16">
        <f>Main!D39/Main!D33-1</f>
        <v>-0.11959588520263775</v>
      </c>
      <c r="D39" s="16">
        <f>Main!E39/Main!E33-1</f>
        <v>-0.1306862743083772</v>
      </c>
      <c r="E39" s="16">
        <f>Main!F39/Main!F33-1</f>
        <v>-7.4879776165078238E-2</v>
      </c>
      <c r="F39" s="16">
        <f>Main!G39/Main!G33-1</f>
        <v>-5.7758364479668423E-2</v>
      </c>
      <c r="G39" s="16">
        <f>Main!H39/Main!H33-1</f>
        <v>-2.5145771573043318E-2</v>
      </c>
      <c r="H39" s="16">
        <f>Main!I39/Main!I33-1</f>
        <v>-0.1016767515715461</v>
      </c>
      <c r="I39" s="16">
        <f>Main!J39/Main!J33-1</f>
        <v>-9.6315642128838364E-2</v>
      </c>
      <c r="J39" s="16">
        <f>Main!K39/Main!K33-1</f>
        <v>-5.9820899453480014E-2</v>
      </c>
      <c r="K39" s="16">
        <f>Main!L39/Main!L33-1</f>
        <v>-0.1185064394821792</v>
      </c>
      <c r="L39" s="18"/>
    </row>
    <row r="40" spans="1:20" x14ac:dyDescent="0.35">
      <c r="A40" s="19">
        <f>Main!B40</f>
        <v>42338</v>
      </c>
      <c r="B40" s="16">
        <f>Main!C40/Main!C34-1</f>
        <v>-0.10143759236866867</v>
      </c>
      <c r="C40" s="16">
        <f>Main!D40/Main!D34-1</f>
        <v>-0.14260631753551545</v>
      </c>
      <c r="D40" s="16">
        <f>Main!E40/Main!E34-1</f>
        <v>-0.14135526792298903</v>
      </c>
      <c r="E40" s="16">
        <f>Main!F40/Main!F34-1</f>
        <v>-3.4102954172616551E-2</v>
      </c>
      <c r="F40" s="16">
        <f>Main!G40/Main!G34-1</f>
        <v>-5.2626716530428164E-2</v>
      </c>
      <c r="G40" s="16">
        <f>Main!H40/Main!H34-1</f>
        <v>-6.1436241617902954E-2</v>
      </c>
      <c r="H40" s="16">
        <f>Main!I40/Main!I34-1</f>
        <v>-0.1274316397319154</v>
      </c>
      <c r="I40" s="16">
        <f>Main!J40/Main!J34-1</f>
        <v>-0.10491628919642637</v>
      </c>
      <c r="J40" s="16">
        <f>Main!K40/Main!K34-1</f>
        <v>-7.7001079454384724E-2</v>
      </c>
      <c r="K40" s="16">
        <f>Main!L40/Main!L34-1</f>
        <v>-0.12799952816410898</v>
      </c>
      <c r="L40" s="18"/>
      <c r="T40" t="s">
        <v>49</v>
      </c>
    </row>
    <row r="41" spans="1:20" x14ac:dyDescent="0.35">
      <c r="A41" s="19">
        <f>Main!B41</f>
        <v>42369</v>
      </c>
      <c r="B41" s="16">
        <f>Main!C41/Main!C35-1</f>
        <v>-8.1154869974745636E-2</v>
      </c>
      <c r="C41" s="16">
        <f>Main!D41/Main!D35-1</f>
        <v>-0.11145171242665841</v>
      </c>
      <c r="D41" s="16">
        <f>Main!E41/Main!E35-1</f>
        <v>-0.11655670484970293</v>
      </c>
      <c r="E41" s="16">
        <f>Main!F41/Main!F35-1</f>
        <v>3.6682382628328014E-3</v>
      </c>
      <c r="F41" s="16">
        <f>Main!G41/Main!G35-1</f>
        <v>-2.2808191469168904E-2</v>
      </c>
      <c r="G41" s="16">
        <f>Main!H41/Main!H35-1</f>
        <v>-5.1942673159684372E-2</v>
      </c>
      <c r="H41" s="16">
        <f>Main!I41/Main!I35-1</f>
        <v>-0.1049926184404778</v>
      </c>
      <c r="I41" s="16">
        <f>Main!J41/Main!J35-1</f>
        <v>-0.17633573186755325</v>
      </c>
      <c r="J41" s="16">
        <f>Main!K41/Main!K35-1</f>
        <v>-3.9972991222147147E-2</v>
      </c>
      <c r="K41" s="16">
        <f>Main!L41/Main!L35-1</f>
        <v>-9.0386265092583518E-2</v>
      </c>
      <c r="L41" s="18"/>
    </row>
    <row r="42" spans="1:20" x14ac:dyDescent="0.35">
      <c r="A42" s="19">
        <f>Main!B42</f>
        <v>42398</v>
      </c>
      <c r="B42" s="16">
        <f>Main!C42/Main!C36-1</f>
        <v>-9.5570257442830431E-2</v>
      </c>
      <c r="C42" s="16">
        <f>Main!D42/Main!D36-1</f>
        <v>-0.17700215907619299</v>
      </c>
      <c r="D42" s="16">
        <f>Main!E42/Main!E36-1</f>
        <v>-0.1666773449708544</v>
      </c>
      <c r="E42" s="16">
        <f>Main!F42/Main!F36-1</f>
        <v>-1.4394752346084227E-2</v>
      </c>
      <c r="F42" s="16">
        <f>Main!G42/Main!G36-1</f>
        <v>-2.2337807917509611E-2</v>
      </c>
      <c r="G42" s="16">
        <f>Main!H42/Main!H36-1</f>
        <v>-0.13922099521994269</v>
      </c>
      <c r="H42" s="16">
        <f>Main!I42/Main!I36-1</f>
        <v>-8.629130389669204E-2</v>
      </c>
      <c r="I42" s="16">
        <f>Main!J42/Main!J36-1</f>
        <v>-0.11608056785278731</v>
      </c>
      <c r="J42" s="16">
        <f>Main!K42/Main!K36-1</f>
        <v>-0.10289400040952834</v>
      </c>
      <c r="K42" s="16">
        <f>Main!L42/Main!L36-1</f>
        <v>-0.12480122645905034</v>
      </c>
      <c r="L42" s="18"/>
    </row>
    <row r="43" spans="1:20" x14ac:dyDescent="0.35">
      <c r="A43" s="19">
        <f>Main!B43</f>
        <v>42429</v>
      </c>
      <c r="B43" s="16">
        <f>Main!C43/Main!C37-1</f>
        <v>-3.2320570454193231E-2</v>
      </c>
      <c r="C43" s="16">
        <f>Main!D43/Main!D37-1</f>
        <v>-5.7381144047532695E-2</v>
      </c>
      <c r="D43" s="16">
        <f>Main!E43/Main!E37-1</f>
        <v>-6.5006557996401537E-2</v>
      </c>
      <c r="E43" s="16">
        <f>Main!F43/Main!F37-1</f>
        <v>5.0034310693923167E-2</v>
      </c>
      <c r="F43" s="16">
        <f>Main!G43/Main!G37-1</f>
        <v>3.372392410187075E-2</v>
      </c>
      <c r="G43" s="16">
        <f>Main!H43/Main!H37-1</f>
        <v>-0.15276828535144427</v>
      </c>
      <c r="H43" s="16">
        <f>Main!I43/Main!I37-1</f>
        <v>-4.1769848136763432E-4</v>
      </c>
      <c r="I43" s="16">
        <f>Main!J43/Main!J37-1</f>
        <v>-3.8875026580639793E-2</v>
      </c>
      <c r="J43" s="16">
        <f>Main!K43/Main!K37-1</f>
        <v>-7.7451299288011866E-2</v>
      </c>
      <c r="K43" s="16">
        <f>Main!L43/Main!L37-1</f>
        <v>-5.3476531528284688E-2</v>
      </c>
      <c r="L43" s="18"/>
    </row>
    <row r="44" spans="1:20" x14ac:dyDescent="0.35">
      <c r="A44" s="19">
        <f>Main!B44</f>
        <v>42460</v>
      </c>
      <c r="B44" s="16">
        <f>Main!C44/Main!C38-1</f>
        <v>1.6196205460434987E-2</v>
      </c>
      <c r="C44" s="16">
        <f>Main!D44/Main!D38-1</f>
        <v>5.5172032980915997E-2</v>
      </c>
      <c r="D44" s="16">
        <f>Main!E44/Main!E38-1</f>
        <v>3.8028493099642402E-2</v>
      </c>
      <c r="E44" s="16">
        <f>Main!F44/Main!F38-1</f>
        <v>8.417794755259389E-2</v>
      </c>
      <c r="F44" s="16">
        <f>Main!G44/Main!G38-1</f>
        <v>6.919411303737566E-2</v>
      </c>
      <c r="G44" s="16">
        <f>Main!H44/Main!H38-1</f>
        <v>-4.0748682958823834E-2</v>
      </c>
      <c r="H44" s="16">
        <f>Main!I44/Main!I38-1</f>
        <v>6.5789739344626286E-2</v>
      </c>
      <c r="I44" s="16">
        <f>Main!J44/Main!J38-1</f>
        <v>6.3277771154884643E-2</v>
      </c>
      <c r="J44" s="16">
        <f>Main!K44/Main!K38-1</f>
        <v>-5.5014970059878987E-3</v>
      </c>
      <c r="K44" s="16">
        <f>Main!L44/Main!L38-1</f>
        <v>3.3614482342308127E-2</v>
      </c>
      <c r="L44" s="18"/>
    </row>
    <row r="45" spans="1:20" x14ac:dyDescent="0.35">
      <c r="A45" s="19">
        <f>Main!B45</f>
        <v>42489</v>
      </c>
      <c r="B45" s="16">
        <f>Main!C45/Main!C39-1</f>
        <v>-6.8774762652314969E-3</v>
      </c>
      <c r="C45" s="16">
        <f>Main!D45/Main!D39-1</f>
        <v>-1.887441820234359E-2</v>
      </c>
      <c r="D45" s="16">
        <f>Main!E45/Main!E39-1</f>
        <v>-3.4174373377433231E-2</v>
      </c>
      <c r="E45" s="16">
        <f>Main!F45/Main!F39-1</f>
        <v>2.4608380297093557E-2</v>
      </c>
      <c r="F45" s="16">
        <f>Main!G45/Main!G39-1</f>
        <v>-9.14532152954739E-3</v>
      </c>
      <c r="G45" s="16">
        <f>Main!H45/Main!H39-1</f>
        <v>-0.13851472021948763</v>
      </c>
      <c r="H45" s="16">
        <f>Main!I45/Main!I39-1</f>
        <v>-2.8359301880113152E-2</v>
      </c>
      <c r="I45" s="16">
        <f>Main!J45/Main!J39-1</f>
        <v>2.9395020211284262E-2</v>
      </c>
      <c r="J45" s="16">
        <f>Main!K45/Main!K39-1</f>
        <v>-5.3121826522393834E-2</v>
      </c>
      <c r="K45" s="16">
        <f>Main!L45/Main!L39-1</f>
        <v>-2.4152446390818594E-2</v>
      </c>
      <c r="L45" s="18"/>
    </row>
    <row r="46" spans="1:20" x14ac:dyDescent="0.35">
      <c r="A46" s="19">
        <f>Main!B46</f>
        <v>42521</v>
      </c>
      <c r="B46" s="16">
        <f>Main!C46/Main!C40-1</f>
        <v>-1.3531698564593353E-2</v>
      </c>
      <c r="C46" s="16">
        <f>Main!D46/Main!D40-1</f>
        <v>4.9990740036067738E-3</v>
      </c>
      <c r="D46" s="16">
        <f>Main!E46/Main!E40-1</f>
        <v>-6.1235097073919498E-3</v>
      </c>
      <c r="E46" s="16">
        <f>Main!F46/Main!F40-1</f>
        <v>-3.2814420099704922E-3</v>
      </c>
      <c r="F46" s="16">
        <f>Main!G46/Main!G40-1</f>
        <v>7.8053385238898709E-3</v>
      </c>
      <c r="G46" s="16">
        <f>Main!H46/Main!H40-1</f>
        <v>-0.12625320819592045</v>
      </c>
      <c r="H46" s="16">
        <f>Main!I46/Main!I40-1</f>
        <v>2.8842074792755357E-2</v>
      </c>
      <c r="I46" s="16">
        <f>Main!J46/Main!J40-1</f>
        <v>8.5441325927924527E-2</v>
      </c>
      <c r="J46" s="16">
        <f>Main!K46/Main!K40-1</f>
        <v>-3.2994294219796605E-2</v>
      </c>
      <c r="K46" s="16">
        <f>Main!L46/Main!L40-1</f>
        <v>8.225946193164857E-3</v>
      </c>
      <c r="L46" s="18"/>
    </row>
    <row r="47" spans="1:20" x14ac:dyDescent="0.35">
      <c r="A47" s="19">
        <f>Main!B47</f>
        <v>42551</v>
      </c>
      <c r="B47" s="16">
        <f>Main!C47/Main!C41-1</f>
        <v>-2.2284950230277767E-2</v>
      </c>
      <c r="C47" s="16">
        <f>Main!D47/Main!D41-1</f>
        <v>4.9026149170299238E-3</v>
      </c>
      <c r="D47" s="16">
        <f>Main!E47/Main!E41-1</f>
        <v>9.2346841816004499E-4</v>
      </c>
      <c r="E47" s="16">
        <f>Main!F47/Main!F41-1</f>
        <v>3.1758130081294134E-4</v>
      </c>
      <c r="F47" s="16">
        <f>Main!G47/Main!G41-1</f>
        <v>1.994423853819427E-2</v>
      </c>
      <c r="G47" s="16">
        <f>Main!H47/Main!H41-1</f>
        <v>-0.19472958355553849</v>
      </c>
      <c r="H47" s="16">
        <f>Main!I47/Main!I41-1</f>
        <v>6.5380059081979969E-2</v>
      </c>
      <c r="I47" s="16">
        <f>Main!J47/Main!J41-1</f>
        <v>0.17377183644790772</v>
      </c>
      <c r="J47" s="16">
        <f>Main!K47/Main!K41-1</f>
        <v>-5.7497538331692244E-2</v>
      </c>
      <c r="K47" s="16">
        <f>Main!L47/Main!L41-1</f>
        <v>1.0653074186584455E-2</v>
      </c>
      <c r="L47" s="18"/>
    </row>
    <row r="48" spans="1:20" x14ac:dyDescent="0.35">
      <c r="A48" s="19">
        <f>Main!B48</f>
        <v>42580</v>
      </c>
      <c r="B48" s="16">
        <f>Main!C48/Main!C42-1</f>
        <v>6.7742704937584497E-2</v>
      </c>
      <c r="C48" s="16">
        <f>Main!D48/Main!D42-1</f>
        <v>0.17908649104576613</v>
      </c>
      <c r="D48" s="16">
        <f>Main!E48/Main!E42-1</f>
        <v>9.6764005233046291E-2</v>
      </c>
      <c r="E48" s="16">
        <f>Main!F48/Main!F42-1</f>
        <v>9.9270150906640708E-3</v>
      </c>
      <c r="F48" s="16">
        <f>Main!G48/Main!G42-1</f>
        <v>9.0498252690084602E-2</v>
      </c>
      <c r="G48" s="16">
        <f>Main!H48/Main!H42-1</f>
        <v>-7.2573701129818757E-2</v>
      </c>
      <c r="H48" s="16">
        <f>Main!I48/Main!I42-1</f>
        <v>0.1609972642337274</v>
      </c>
      <c r="I48" s="16">
        <f>Main!J48/Main!J42-1</f>
        <v>0.20732267582195618</v>
      </c>
      <c r="J48" s="16">
        <f>Main!K48/Main!K42-1</f>
        <v>7.5398485943622306E-2</v>
      </c>
      <c r="K48" s="16">
        <f>Main!L48/Main!L42-1</f>
        <v>0.13097805926882522</v>
      </c>
      <c r="L48" s="18"/>
    </row>
    <row r="49" spans="1:15" x14ac:dyDescent="0.35">
      <c r="A49" s="19">
        <f>Main!B49</f>
        <v>42613</v>
      </c>
      <c r="B49" s="16">
        <f>Main!C49/Main!C43-1</f>
        <v>0.12102523027633172</v>
      </c>
      <c r="C49" s="16">
        <f>Main!D49/Main!D43-1</f>
        <v>0.1937778305622806</v>
      </c>
      <c r="D49" s="16">
        <f>Main!E49/Main!E43-1</f>
        <v>6.7025364369520668E-2</v>
      </c>
      <c r="E49" s="16">
        <f>Main!F49/Main!F43-1</f>
        <v>3.759463202764679E-2</v>
      </c>
      <c r="F49" s="16">
        <f>Main!G49/Main!G43-1</f>
        <v>0.11199405777122018</v>
      </c>
      <c r="G49" s="16">
        <f>Main!H49/Main!H43-1</f>
        <v>3.6190140605719234E-2</v>
      </c>
      <c r="H49" s="16">
        <f>Main!I49/Main!I43-1</f>
        <v>0.1326149897024147</v>
      </c>
      <c r="I49" s="16">
        <f>Main!J49/Main!J43-1</f>
        <v>0.19349508567683804</v>
      </c>
      <c r="J49" s="16">
        <f>Main!K49/Main!K43-1</f>
        <v>0.1384078978296639</v>
      </c>
      <c r="K49" s="16">
        <f>Main!L49/Main!L43-1</f>
        <v>0.16490709459459452</v>
      </c>
      <c r="L49" s="18"/>
    </row>
    <row r="50" spans="1:15" x14ac:dyDescent="0.35">
      <c r="A50" s="19">
        <f>Main!B50</f>
        <v>42643</v>
      </c>
      <c r="B50" s="16">
        <f>Main!C50/Main!C44-1</f>
        <v>9.1302367941712204E-2</v>
      </c>
      <c r="C50" s="16">
        <f>Main!D50/Main!D44-1</f>
        <v>0.12964393825505782</v>
      </c>
      <c r="D50" s="16">
        <f>Main!E50/Main!E44-1</f>
        <v>1.4278242339237579E-2</v>
      </c>
      <c r="E50" s="16">
        <f>Main!F50/Main!F44-1</f>
        <v>-1.7958774287294088E-2</v>
      </c>
      <c r="F50" s="16">
        <f>Main!G50/Main!G44-1</f>
        <v>5.5589895112322152E-2</v>
      </c>
      <c r="G50" s="16">
        <f>Main!H50/Main!H44-1</f>
        <v>-1.1657017889258992E-2</v>
      </c>
      <c r="H50" s="16">
        <f>Main!I50/Main!I44-1</f>
        <v>9.5666587733838515E-2</v>
      </c>
      <c r="I50" s="16">
        <f>Main!J50/Main!J44-1</f>
        <v>8.5553590201191687E-2</v>
      </c>
      <c r="J50" s="16">
        <f>Main!K50/Main!K44-1</f>
        <v>0.11372445715575941</v>
      </c>
      <c r="K50" s="16">
        <f>Main!L50/Main!L44-1</f>
        <v>9.7970443985544664E-2</v>
      </c>
      <c r="L50" s="18"/>
    </row>
    <row r="51" spans="1:15" x14ac:dyDescent="0.35">
      <c r="A51" s="19">
        <f>Main!B51</f>
        <v>42674</v>
      </c>
      <c r="B51" s="16">
        <f>Main!C51/Main!C45-1</f>
        <v>0.10801656003010907</v>
      </c>
      <c r="C51" s="16">
        <f>Main!D51/Main!D45-1</f>
        <v>0.10611389346611211</v>
      </c>
      <c r="D51" s="16">
        <f>Main!E51/Main!E45-1</f>
        <v>-1.0207286851366515E-2</v>
      </c>
      <c r="E51" s="16">
        <f>Main!F51/Main!F45-1</f>
        <v>1.9281350643326478E-2</v>
      </c>
      <c r="F51" s="16">
        <f>Main!G51/Main!G45-1</f>
        <v>6.5304586890464256E-2</v>
      </c>
      <c r="G51" s="16">
        <f>Main!H51/Main!H45-1</f>
        <v>4.3111310518142432E-2</v>
      </c>
      <c r="H51" s="16">
        <f>Main!I51/Main!I45-1</f>
        <v>0.17904503326462473</v>
      </c>
      <c r="I51" s="16">
        <f>Main!J51/Main!J45-1</f>
        <v>7.2116355534319165E-2</v>
      </c>
      <c r="J51" s="16">
        <f>Main!K51/Main!K45-1</f>
        <v>0.11183431952662737</v>
      </c>
      <c r="K51" s="16">
        <f>Main!L51/Main!L45-1</f>
        <v>8.8023367152515242E-2</v>
      </c>
      <c r="L51" s="18"/>
    </row>
    <row r="52" spans="1:15" x14ac:dyDescent="0.35">
      <c r="A52" s="19">
        <f>Main!B52</f>
        <v>42704</v>
      </c>
      <c r="B52" s="16">
        <f>Main!C52/Main!C46-1</f>
        <v>0.13345964380447151</v>
      </c>
      <c r="C52" s="16">
        <f>Main!D52/Main!D46-1</f>
        <v>9.6478517793395335E-2</v>
      </c>
      <c r="D52" s="16">
        <f>Main!E52/Main!E46-1</f>
        <v>6.2584466846514086E-2</v>
      </c>
      <c r="E52" s="16">
        <f>Main!F52/Main!F46-1</f>
        <v>1.1936071756411648E-2</v>
      </c>
      <c r="F52" s="16">
        <f>Main!G52/Main!G46-1</f>
        <v>6.342021334241621E-2</v>
      </c>
      <c r="G52" s="16">
        <f>Main!H52/Main!H46-1</f>
        <v>7.6040185240027647E-2</v>
      </c>
      <c r="H52" s="16">
        <f>Main!I52/Main!I46-1</f>
        <v>0.13075199130713178</v>
      </c>
      <c r="I52" s="16">
        <f>Main!J52/Main!J46-1</f>
        <v>5.0592953588888934E-2</v>
      </c>
      <c r="J52" s="16">
        <f>Main!K52/Main!K46-1</f>
        <v>0.10848053947079084</v>
      </c>
      <c r="K52" s="16">
        <f>Main!L52/Main!L46-1</f>
        <v>7.1311514686855926E-2</v>
      </c>
      <c r="L52" s="18"/>
    </row>
    <row r="53" spans="1:15" x14ac:dyDescent="0.35">
      <c r="A53" s="19">
        <f>Main!B53</f>
        <v>42734</v>
      </c>
      <c r="B53" s="16">
        <f>Main!C53/Main!C47-1</f>
        <v>0.1389606442789848</v>
      </c>
      <c r="C53" s="16">
        <f>Main!D53/Main!D47-1</f>
        <v>1.8181753379463927E-2</v>
      </c>
      <c r="D53" s="16">
        <f>Main!E53/Main!E47-1</f>
        <v>3.1732885076050765E-2</v>
      </c>
      <c r="E53" s="16">
        <f>Main!F53/Main!F47-1</f>
        <v>3.8520964294028737E-3</v>
      </c>
      <c r="F53" s="16">
        <f>Main!G53/Main!G47-1</f>
        <v>9.8265606845235887E-2</v>
      </c>
      <c r="G53" s="16">
        <f>Main!H53/Main!H47-1</f>
        <v>0.23264183964829899</v>
      </c>
      <c r="H53" s="16">
        <f>Main!I53/Main!I47-1</f>
        <v>9.1713935845285421E-2</v>
      </c>
      <c r="I53" s="16">
        <f>Main!J53/Main!J47-1</f>
        <v>7.3413952389026704E-2</v>
      </c>
      <c r="J53" s="16">
        <f>Main!K53/Main!K47-1</f>
        <v>0.13618894817357563</v>
      </c>
      <c r="K53" s="16">
        <f>Main!L53/Main!L47-1</f>
        <v>6.2784467819032352E-2</v>
      </c>
      <c r="L53" s="18"/>
    </row>
    <row r="54" spans="1:15" x14ac:dyDescent="0.35">
      <c r="A54" s="19">
        <f>Main!B54</f>
        <v>42766</v>
      </c>
      <c r="B54" s="16">
        <f>Main!C54/Main!C48-1</f>
        <v>0.13381487824856664</v>
      </c>
      <c r="C54" s="16">
        <f>Main!D54/Main!D48-1</f>
        <v>2.7156986766839974E-2</v>
      </c>
      <c r="D54" s="16">
        <f>Main!E54/Main!E48-1</f>
        <v>9.0202795780380818E-2</v>
      </c>
      <c r="E54" s="16">
        <f>Main!F54/Main!F48-1</f>
        <v>2.0607469844499349E-2</v>
      </c>
      <c r="F54" s="16">
        <f>Main!G54/Main!G48-1</f>
        <v>0.10296878349785166</v>
      </c>
      <c r="G54" s="16">
        <f>Main!H54/Main!H48-1</f>
        <v>0.1600708300215119</v>
      </c>
      <c r="H54" s="16">
        <f>Main!I54/Main!I48-1</f>
        <v>5.6055486395162779E-2</v>
      </c>
      <c r="I54" s="16">
        <f>Main!J54/Main!J48-1</f>
        <v>2.9650810217902279E-2</v>
      </c>
      <c r="J54" s="16">
        <f>Main!K54/Main!K48-1</f>
        <v>0.10216137818812121</v>
      </c>
      <c r="K54" s="16">
        <f>Main!L54/Main!L48-1</f>
        <v>5.4302998645537892E-2</v>
      </c>
      <c r="L54" s="18"/>
    </row>
    <row r="55" spans="1:15" x14ac:dyDescent="0.35">
      <c r="A55" s="19">
        <f>Main!B55</f>
        <v>42794</v>
      </c>
      <c r="B55" s="16">
        <f>Main!C55/Main!C49-1</f>
        <v>0.12239211203200906</v>
      </c>
      <c r="C55" s="16">
        <f>Main!D55/Main!D49-1</f>
        <v>3.763878277337418E-2</v>
      </c>
      <c r="D55" s="16">
        <f>Main!E55/Main!E49-1</f>
        <v>0.1151970779068181</v>
      </c>
      <c r="E55" s="16">
        <f>Main!F55/Main!F49-1</f>
        <v>2.1499997408077398E-2</v>
      </c>
      <c r="F55" s="16">
        <f>Main!G55/Main!G49-1</f>
        <v>7.709788845265142E-2</v>
      </c>
      <c r="G55" s="16">
        <f>Main!H55/Main!H49-1</f>
        <v>0.15075046891756028</v>
      </c>
      <c r="H55" s="16">
        <f>Main!I55/Main!I49-1</f>
        <v>7.0310441153217829E-2</v>
      </c>
      <c r="I55" s="16">
        <f>Main!J55/Main!J49-1</f>
        <v>-2.1599893936424808E-3</v>
      </c>
      <c r="J55" s="16">
        <f>Main!K55/Main!K49-1</f>
        <v>8.9920506555628332E-2</v>
      </c>
      <c r="K55" s="16">
        <f>Main!L55/Main!L49-1</f>
        <v>5.6332587501523035E-2</v>
      </c>
      <c r="L55" s="18"/>
    </row>
    <row r="56" spans="1:15" x14ac:dyDescent="0.35">
      <c r="A56" s="19">
        <f>Main!B56</f>
        <v>42825</v>
      </c>
      <c r="B56" s="16">
        <f>Main!C56/Main!C50-1</f>
        <v>0.11134293066277223</v>
      </c>
      <c r="C56" s="16">
        <f>Main!D56/Main!D50-1</f>
        <v>3.4230184676438125E-2</v>
      </c>
      <c r="D56" s="16">
        <f>Main!E56/Main!E50-1</f>
        <v>0.11999936613775875</v>
      </c>
      <c r="E56" s="16">
        <f>Main!F56/Main!F50-1</f>
        <v>5.6320249730262173E-2</v>
      </c>
      <c r="F56" s="16">
        <f>Main!G56/Main!G50-1</f>
        <v>0.11975352061608979</v>
      </c>
      <c r="G56" s="16">
        <f>Main!H56/Main!H50-1</f>
        <v>0.14793673525148288</v>
      </c>
      <c r="H56" s="16">
        <f>Main!I56/Main!I50-1</f>
        <v>5.8448238599524638E-2</v>
      </c>
      <c r="I56" s="16">
        <f>Main!J56/Main!J50-1</f>
        <v>5.7934808759237511E-2</v>
      </c>
      <c r="J56" s="16">
        <f>Main!K56/Main!K50-1</f>
        <v>8.6703835107281746E-2</v>
      </c>
      <c r="K56" s="16">
        <f>Main!L56/Main!L50-1</f>
        <v>7.3147938627553977E-2</v>
      </c>
      <c r="L56" s="18"/>
      <c r="O56" s="18"/>
    </row>
    <row r="57" spans="1:15" x14ac:dyDescent="0.35">
      <c r="A57" s="19">
        <f>Main!B57</f>
        <v>42855</v>
      </c>
      <c r="B57" s="16">
        <f>Main!C57/Main!C51-1</f>
        <v>9.4293478260869756E-2</v>
      </c>
      <c r="C57" s="16">
        <f>Main!D57/Main!D51-1</f>
        <v>7.9314161413129414E-2</v>
      </c>
      <c r="D57" s="16">
        <f>Main!E57/Main!E51-1</f>
        <v>0.14746357658760756</v>
      </c>
      <c r="E57" s="16">
        <f>Main!F57/Main!F51-1</f>
        <v>6.7860374919198385E-2</v>
      </c>
      <c r="F57" s="16">
        <f>Main!G57/Main!G51-1</f>
        <v>0.14961044888024433</v>
      </c>
      <c r="G57" s="16">
        <f>Main!H57/Main!H51-1</f>
        <v>0.10365316239370936</v>
      </c>
      <c r="H57" s="16">
        <f>Main!I57/Main!I51-1</f>
        <v>5.1863171306780975E-2</v>
      </c>
      <c r="I57" s="16">
        <f>Main!J57/Main!J51-1</f>
        <v>7.9331974958294582E-2</v>
      </c>
      <c r="J57" s="16">
        <f>Main!K57/Main!K51-1</f>
        <v>8.4619478445981944E-2</v>
      </c>
      <c r="K57" s="16">
        <f>Main!L57/Main!L51-1</f>
        <v>0.10457446619375244</v>
      </c>
      <c r="L57" s="18"/>
      <c r="O57" s="18"/>
    </row>
    <row r="58" spans="1:15" x14ac:dyDescent="0.35">
      <c r="A58" s="19">
        <f>Main!B58</f>
        <v>42886</v>
      </c>
      <c r="B58" s="16">
        <f>Main!C58/Main!C52-1</f>
        <v>8.2843006151377185E-2</v>
      </c>
      <c r="C58" s="16">
        <f>Main!D58/Main!D52-1</f>
        <v>0.1355086080617649</v>
      </c>
      <c r="D58" s="16">
        <f>Main!E58/Main!E52-1</f>
        <v>0.12104873599745503</v>
      </c>
      <c r="E58" s="16">
        <f>Main!F58/Main!F52-1</f>
        <v>9.9108038296094936E-2</v>
      </c>
      <c r="F58" s="16">
        <f>Main!G58/Main!G52-1</f>
        <v>0.22838986058209376</v>
      </c>
      <c r="G58" s="16">
        <f>Main!H58/Main!H52-1</f>
        <v>6.5839710817487296E-2</v>
      </c>
      <c r="H58" s="16">
        <f>Main!I58/Main!I52-1</f>
        <v>8.8485628485628576E-2</v>
      </c>
      <c r="I58" s="16">
        <f>Main!J58/Main!J52-1</f>
        <v>7.1119910264975772E-2</v>
      </c>
      <c r="J58" s="16">
        <f>Main!K58/Main!K52-1</f>
        <v>9.7368247040931166E-2</v>
      </c>
      <c r="K58" s="16">
        <f>Main!L58/Main!L52-1</f>
        <v>0.13874724920830861</v>
      </c>
      <c r="L58" s="18"/>
      <c r="O58" s="18"/>
    </row>
    <row r="59" spans="1:15" x14ac:dyDescent="0.35">
      <c r="A59" s="19">
        <f>Main!B59</f>
        <v>42916</v>
      </c>
      <c r="B59" s="16">
        <f>Main!C59/Main!C53-1</f>
        <v>8.5384564071776525E-2</v>
      </c>
      <c r="C59" s="16">
        <f>Main!D59/Main!D53-1</f>
        <v>0.22325491619689575</v>
      </c>
      <c r="D59" s="16">
        <f>Main!E59/Main!E53-1</f>
        <v>0.13889730871632278</v>
      </c>
      <c r="E59" s="16">
        <f>Main!F59/Main!F53-1</f>
        <v>8.9481119146513688E-2</v>
      </c>
      <c r="F59" s="16">
        <f>Main!G59/Main!G53-1</f>
        <v>0.21989322459617666</v>
      </c>
      <c r="G59" s="16">
        <f>Main!H59/Main!H53-1</f>
        <v>5.8918650334969902E-2</v>
      </c>
      <c r="H59" s="16">
        <f>Main!I59/Main!I53-1</f>
        <v>0.1475617669937126</v>
      </c>
      <c r="I59" s="16">
        <f>Main!J59/Main!J53-1</f>
        <v>5.4902486396442463E-2</v>
      </c>
      <c r="J59" s="16">
        <f>Main!K59/Main!K53-1</f>
        <v>0.10150733966043823</v>
      </c>
      <c r="K59" s="16">
        <f>Main!L59/Main!L53-1</f>
        <v>0.16070815277607697</v>
      </c>
      <c r="L59" s="18"/>
      <c r="O59" s="18"/>
    </row>
    <row r="60" spans="1:15" x14ac:dyDescent="0.35">
      <c r="A60" s="19">
        <f>Main!B60</f>
        <v>42947</v>
      </c>
      <c r="B60" s="16">
        <f>Main!C60/Main!C54-1</f>
        <v>7.6382503612242303E-2</v>
      </c>
      <c r="C60" s="16">
        <f>Main!D60/Main!D54-1</f>
        <v>0.1772618267163355</v>
      </c>
      <c r="D60" s="16">
        <f>Main!E60/Main!E54-1</f>
        <v>0.11824665209578411</v>
      </c>
      <c r="E60" s="16">
        <f>Main!F60/Main!F54-1</f>
        <v>6.8788931635659356E-2</v>
      </c>
      <c r="F60" s="16">
        <f>Main!G60/Main!G54-1</f>
        <v>0.18799828952639164</v>
      </c>
      <c r="G60" s="16">
        <f>Main!H60/Main!H54-1</f>
        <v>6.1240202672484756E-2</v>
      </c>
      <c r="H60" s="16">
        <f>Main!I60/Main!I54-1</f>
        <v>0.1467111245832069</v>
      </c>
      <c r="I60" s="16">
        <f>Main!J60/Main!J54-1</f>
        <v>4.093755242876429E-2</v>
      </c>
      <c r="J60" s="16">
        <f>Main!K60/Main!K54-1</f>
        <v>0.10267355650415633</v>
      </c>
      <c r="K60" s="16">
        <f>Main!L60/Main!L54-1</f>
        <v>0.16192969872941521</v>
      </c>
      <c r="L60" s="18"/>
      <c r="O60" s="18"/>
    </row>
    <row r="61" spans="1:15" x14ac:dyDescent="0.35">
      <c r="A61" s="19">
        <f>Main!B61</f>
        <v>42978</v>
      </c>
      <c r="B61" s="16">
        <f>Main!C61/Main!C55-1</f>
        <v>4.9398434018715243E-2</v>
      </c>
      <c r="C61" s="16">
        <f>Main!D61/Main!D55-1</f>
        <v>0.17557986901012423</v>
      </c>
      <c r="D61" s="16">
        <f>Main!E61/Main!E55-1</f>
        <v>9.2343881892952728E-2</v>
      </c>
      <c r="E61" s="16">
        <f>Main!F61/Main!F55-1</f>
        <v>5.6641690496791686E-2</v>
      </c>
      <c r="F61" s="16">
        <f>Main!G61/Main!G55-1</f>
        <v>0.16386303964624083</v>
      </c>
      <c r="G61" s="16">
        <f>Main!H61/Main!H55-1</f>
        <v>5.1278396944389071E-2</v>
      </c>
      <c r="H61" s="16">
        <f>Main!I61/Main!I55-1</f>
        <v>0.1341942844011097</v>
      </c>
      <c r="I61" s="16">
        <f>Main!J61/Main!J55-1</f>
        <v>8.7355581214328959E-2</v>
      </c>
      <c r="J61" s="16">
        <f>Main!K61/Main!K55-1</f>
        <v>9.210027784794117E-2</v>
      </c>
      <c r="K61" s="16">
        <f>Main!L61/Main!L55-1</f>
        <v>0.14951827733160816</v>
      </c>
      <c r="L61" s="18"/>
      <c r="O61" s="18"/>
    </row>
    <row r="62" spans="1:15" x14ac:dyDescent="0.35">
      <c r="A62" s="19">
        <f>Main!B62</f>
        <v>43008</v>
      </c>
      <c r="B62" s="16">
        <f>Main!C62/Main!C56-1</f>
        <v>3.8047559449311485E-2</v>
      </c>
      <c r="C62" s="16">
        <f>Main!D62/Main!D56-1</f>
        <v>0.13187351576363371</v>
      </c>
      <c r="D62" s="16">
        <f>Main!E62/Main!E56-1</f>
        <v>5.5180396164125067E-2</v>
      </c>
      <c r="E62" s="16">
        <f>Main!F62/Main!F56-1</f>
        <v>2.6611595654480569E-2</v>
      </c>
      <c r="F62" s="16">
        <f>Main!G62/Main!G56-1</f>
        <v>0.15912994908243139</v>
      </c>
      <c r="G62" s="16">
        <f>Main!H62/Main!H56-1</f>
        <v>0.10482174639987063</v>
      </c>
      <c r="H62" s="16">
        <f>Main!I62/Main!I56-1</f>
        <v>9.6095102747557837E-2</v>
      </c>
      <c r="I62" s="16">
        <f>Main!J62/Main!J56-1</f>
        <v>9.8424898412034834E-2</v>
      </c>
      <c r="J62" s="16">
        <f>Main!K62/Main!K56-1</f>
        <v>8.0874350921924076E-2</v>
      </c>
      <c r="K62" s="16">
        <f>Main!L62/Main!L56-1</f>
        <v>0.12222118770777768</v>
      </c>
      <c r="L62" s="18"/>
      <c r="O62" s="18"/>
    </row>
    <row r="63" spans="1:15" x14ac:dyDescent="0.35">
      <c r="A63" s="19">
        <f>Main!B63</f>
        <v>43039</v>
      </c>
      <c r="B63" s="16">
        <f>Main!C63/Main!C57-1</f>
        <v>5.2458405761112381E-2</v>
      </c>
      <c r="C63" s="16">
        <f>Main!D63/Main!D57-1</f>
        <v>0.1002649455887541</v>
      </c>
      <c r="D63" s="16">
        <f>Main!E63/Main!E57-1</f>
        <v>0.10806449812171337</v>
      </c>
      <c r="E63" s="16">
        <f>Main!F63/Main!F57-1</f>
        <v>2.7627453116865208E-3</v>
      </c>
      <c r="F63" s="16">
        <f>Main!G63/Main!G57-1</f>
        <v>0.19596241247036406</v>
      </c>
      <c r="G63" s="16">
        <f>Main!H63/Main!H57-1</f>
        <v>0.15416111123032294</v>
      </c>
      <c r="H63" s="16">
        <f>Main!I63/Main!I57-1</f>
        <v>0.14242883990840638</v>
      </c>
      <c r="I63" s="16">
        <f>Main!J63/Main!J57-1</f>
        <v>0.11346759714468879</v>
      </c>
      <c r="J63" s="16">
        <f>Main!K63/Main!K57-1</f>
        <v>0.11650515210991164</v>
      </c>
      <c r="K63" s="16">
        <f>Main!L63/Main!L57-1</f>
        <v>0.14406315891129728</v>
      </c>
      <c r="L63" s="18"/>
      <c r="O63" s="18"/>
    </row>
    <row r="64" spans="1:15" x14ac:dyDescent="0.35">
      <c r="A64" s="19">
        <f>Main!B64</f>
        <v>43069</v>
      </c>
      <c r="B64" s="16">
        <f>Main!C64/Main!C58-1</f>
        <v>4.279098487187416E-2</v>
      </c>
      <c r="C64" s="16">
        <f>Main!D64/Main!D58-1</f>
        <v>9.9817530780749841E-2</v>
      </c>
      <c r="D64" s="16">
        <f>Main!E64/Main!E58-1</f>
        <v>0.10826971711738209</v>
      </c>
      <c r="E64" s="16">
        <f>Main!F64/Main!F58-1</f>
        <v>-1.4475916634597463E-2</v>
      </c>
      <c r="F64" s="16">
        <f>Main!G64/Main!G58-1</f>
        <v>9.2531988936279896E-2</v>
      </c>
      <c r="G64" s="16">
        <f>Main!H64/Main!H58-1</f>
        <v>0.14554279964518768</v>
      </c>
      <c r="H64" s="16">
        <f>Main!I64/Main!I58-1</f>
        <v>7.5774654548607545E-2</v>
      </c>
      <c r="I64" s="16">
        <f>Main!J64/Main!J58-1</f>
        <v>0.1180783977110158</v>
      </c>
      <c r="J64" s="16">
        <f>Main!K64/Main!K58-1</f>
        <v>0.10249766502967672</v>
      </c>
      <c r="K64" s="16">
        <f>Main!L64/Main!L58-1</f>
        <v>0.11811578263784162</v>
      </c>
      <c r="L64" s="18"/>
      <c r="O64" s="18"/>
    </row>
    <row r="65" spans="1:15" x14ac:dyDescent="0.35">
      <c r="A65" s="19">
        <f>Main!B65</f>
        <v>43100</v>
      </c>
      <c r="B65" s="16">
        <f>Main!C65/Main!C59-1</f>
        <v>3.8288980394566963E-2</v>
      </c>
      <c r="C65" s="16">
        <f>Main!D65/Main!D59-1</f>
        <v>0.12171678405395236</v>
      </c>
      <c r="D65" s="16">
        <f>Main!E65/Main!E59-1</f>
        <v>0.10215014350138851</v>
      </c>
      <c r="E65" s="16">
        <f>Main!F65/Main!F59-1</f>
        <v>3.5497261625994092E-2</v>
      </c>
      <c r="F65" s="16">
        <f>Main!G65/Main!G59-1</f>
        <v>7.0232418563045407E-2</v>
      </c>
      <c r="G65" s="16">
        <f>Main!H65/Main!H59-1</f>
        <v>0.13086756279800338</v>
      </c>
      <c r="H65" s="16">
        <f>Main!I65/Main!I59-1</f>
        <v>2.6166089317479768E-2</v>
      </c>
      <c r="I65" s="16">
        <f>Main!J65/Main!J59-1</f>
        <v>0.16054815344212447</v>
      </c>
      <c r="J65" s="16">
        <f>Main!K65/Main!K59-1</f>
        <v>0.10437660246854685</v>
      </c>
      <c r="K65" s="16">
        <f>Main!L65/Main!L59-1</f>
        <v>0.12150622016955914</v>
      </c>
      <c r="L65" s="18"/>
      <c r="O65" s="18"/>
    </row>
    <row r="66" spans="1:15" x14ac:dyDescent="0.35">
      <c r="A66" s="19">
        <f>Main!B66</f>
        <v>43131</v>
      </c>
      <c r="B66" s="16">
        <f>Main!C66/Main!C60-1</f>
        <v>6.3152114222954525E-2</v>
      </c>
      <c r="C66" s="16">
        <f>Main!D66/Main!D60-1</f>
        <v>0.13197548120904123</v>
      </c>
      <c r="D66" s="16">
        <f>Main!E66/Main!E60-1</f>
        <v>0.10733105528416065</v>
      </c>
      <c r="E66" s="16">
        <f>Main!F66/Main!F60-1</f>
        <v>7.631823731178411E-2</v>
      </c>
      <c r="F66" s="16">
        <f>Main!G66/Main!G60-1</f>
        <v>9.6585751723627489E-2</v>
      </c>
      <c r="G66" s="16">
        <f>Main!H66/Main!H60-1</f>
        <v>0.14223733086101054</v>
      </c>
      <c r="H66" s="16">
        <f>Main!I66/Main!I60-1</f>
        <v>6.0137457044673548E-2</v>
      </c>
      <c r="I66" s="16">
        <f>Main!J66/Main!J60-1</f>
        <v>0.20216964970019391</v>
      </c>
      <c r="J66" s="16">
        <f>Main!K66/Main!K60-1</f>
        <v>0.12044475491908258</v>
      </c>
      <c r="K66" s="16">
        <f>Main!L66/Main!L60-1</f>
        <v>0.14008661829197844</v>
      </c>
      <c r="L66" s="18"/>
      <c r="O66" s="18"/>
    </row>
    <row r="67" spans="1:15" x14ac:dyDescent="0.35">
      <c r="A67" s="19">
        <f>Main!B67</f>
        <v>43159</v>
      </c>
      <c r="B67" s="16">
        <f>Main!C67/Main!C61-1</f>
        <v>3.4940855323021047E-2</v>
      </c>
      <c r="C67" s="16">
        <f>Main!D67/Main!D61-1</f>
        <v>7.5545236727655674E-2</v>
      </c>
      <c r="D67" s="16">
        <f>Main!E67/Main!E61-1</f>
        <v>0.10368337669596062</v>
      </c>
      <c r="E67" s="16">
        <f>Main!F67/Main!F61-1</f>
        <v>5.7202616513620352E-2</v>
      </c>
      <c r="F67" s="16">
        <f>Main!G67/Main!G61-1</f>
        <v>5.947289012704271E-2</v>
      </c>
      <c r="G67" s="16">
        <f>Main!H67/Main!H61-1</f>
        <v>0.1046995990522448</v>
      </c>
      <c r="H67" s="16">
        <f>Main!I67/Main!I61-1</f>
        <v>1.4917596830508195E-2</v>
      </c>
      <c r="I67" s="16">
        <f>Main!J67/Main!J61-1</f>
        <v>0.18252390859584855</v>
      </c>
      <c r="J67" s="16">
        <f>Main!K67/Main!K61-1</f>
        <v>8.3379108965278004E-2</v>
      </c>
      <c r="K67" s="16">
        <f>Main!L67/Main!L61-1</f>
        <v>8.5383997964017855E-2</v>
      </c>
      <c r="L67" s="18"/>
      <c r="O67" s="18"/>
    </row>
    <row r="68" spans="1:15" x14ac:dyDescent="0.35">
      <c r="A68" s="19">
        <f>Main!B68</f>
        <v>43190</v>
      </c>
      <c r="B68" s="16">
        <f>Main!C68/Main!C62-1</f>
        <v>9.6455268869062305E-3</v>
      </c>
      <c r="C68" s="16">
        <f>Main!D68/Main!D62-1</f>
        <v>5.5884501433492773E-2</v>
      </c>
      <c r="D68" s="16">
        <f>Main!E68/Main!E62-1</f>
        <v>9.270780217975183E-2</v>
      </c>
      <c r="E68" s="16">
        <f>Main!F68/Main!F62-1</f>
        <v>7.219893163837976E-2</v>
      </c>
      <c r="F68" s="16">
        <f>Main!G68/Main!G62-1</f>
        <v>3.1356763144001043E-2</v>
      </c>
      <c r="G68" s="16">
        <f>Main!H68/Main!H62-1</f>
        <v>3.3538614031606073E-2</v>
      </c>
      <c r="H68" s="16">
        <f>Main!I68/Main!I62-1</f>
        <v>5.7175217862691641E-2</v>
      </c>
      <c r="I68" s="16">
        <f>Main!J68/Main!J62-1</f>
        <v>0.11819588652927226</v>
      </c>
      <c r="J68" s="16">
        <f>Main!K68/Main!K62-1</f>
        <v>4.4387549623151834E-2</v>
      </c>
      <c r="K68" s="16">
        <f>Main!L68/Main!L62-1</f>
        <v>5.8959605276643234E-2</v>
      </c>
      <c r="L68" s="18"/>
      <c r="O68" s="18"/>
    </row>
    <row r="69" spans="1:15" x14ac:dyDescent="0.35">
      <c r="A69" s="19">
        <f>Main!B69</f>
        <v>43220</v>
      </c>
      <c r="B69" s="16">
        <f>Main!C69/Main!C63-1</f>
        <v>1.4156786409484923E-3</v>
      </c>
      <c r="C69" s="16">
        <f>Main!D69/Main!D63-1</f>
        <v>8.7894650470135449E-2</v>
      </c>
      <c r="D69" s="16">
        <f>Main!E69/Main!E63-1</f>
        <v>0.11257503532243773</v>
      </c>
      <c r="E69" s="16">
        <f>Main!F69/Main!F63-1</f>
        <v>7.7981629223250248E-2</v>
      </c>
      <c r="F69" s="16">
        <f>Main!G69/Main!G63-1</f>
        <v>1.3830730302077932E-3</v>
      </c>
      <c r="G69" s="16">
        <f>Main!H69/Main!H63-1</f>
        <v>1.3750028264840397E-2</v>
      </c>
      <c r="H69" s="16">
        <f>Main!I69/Main!I63-1</f>
        <v>-3.2097956538126748E-2</v>
      </c>
      <c r="I69" s="16">
        <f>Main!J69/Main!J63-1</f>
        <v>0.10252039374813671</v>
      </c>
      <c r="J69" s="16">
        <f>Main!K69/Main!K63-1</f>
        <v>1.5985936770401388E-2</v>
      </c>
      <c r="K69" s="16">
        <f>Main!L69/Main!L63-1</f>
        <v>3.5586913245028606E-2</v>
      </c>
      <c r="L69" s="18"/>
      <c r="O69" s="18"/>
    </row>
    <row r="70" spans="1:15" x14ac:dyDescent="0.35">
      <c r="A70" s="19">
        <f>Main!B70</f>
        <v>43251</v>
      </c>
      <c r="B70" s="16">
        <f>Main!C70/Main!C64-1</f>
        <v>2.1435338702036955E-2</v>
      </c>
      <c r="C70" s="16">
        <f>Main!D70/Main!D64-1</f>
        <v>5.7036829202273154E-2</v>
      </c>
      <c r="D70" s="16">
        <f>Main!E70/Main!E64-1</f>
        <v>2.9011897741475279E-2</v>
      </c>
      <c r="E70" s="16">
        <f>Main!F70/Main!F64-1</f>
        <v>2.1781093745395275E-2</v>
      </c>
      <c r="F70" s="16">
        <f>Main!G70/Main!G64-1</f>
        <v>-1.4078089870880661E-2</v>
      </c>
      <c r="G70" s="16">
        <f>Main!H70/Main!H64-1</f>
        <v>-1.4444784628692142E-2</v>
      </c>
      <c r="H70" s="16">
        <f>Main!I70/Main!I64-1</f>
        <v>1.7750373692077881E-2</v>
      </c>
      <c r="I70" s="16">
        <f>Main!J70/Main!J64-1</f>
        <v>6.164776885746126E-2</v>
      </c>
      <c r="J70" s="16">
        <f>Main!K70/Main!K64-1</f>
        <v>1.3581832590932708E-2</v>
      </c>
      <c r="K70" s="16">
        <f>Main!L70/Main!L64-1</f>
        <v>2.9923067014836269E-2</v>
      </c>
      <c r="L70" s="18"/>
      <c r="O70" s="18"/>
    </row>
    <row r="71" spans="1:15" x14ac:dyDescent="0.35">
      <c r="A71" s="19">
        <f>Main!B71</f>
        <v>43281</v>
      </c>
      <c r="B71" s="16">
        <f>Main!C71/Main!C65-1</f>
        <v>-5.2681425358114264E-3</v>
      </c>
      <c r="C71" s="16">
        <f>Main!D71/Main!D65-1</f>
        <v>-2.2112255707223971E-2</v>
      </c>
      <c r="D71" s="16">
        <f>Main!E71/Main!E65-1</f>
        <v>-3.0232208800580418E-2</v>
      </c>
      <c r="E71" s="16">
        <f>Main!F71/Main!F65-1</f>
        <v>-4.0728125627835454E-2</v>
      </c>
      <c r="F71" s="16">
        <f>Main!G71/Main!G65-1</f>
        <v>-5.8990599337512939E-2</v>
      </c>
      <c r="G71" s="16">
        <f>Main!H71/Main!H65-1</f>
        <v>-3.6649437275306007E-2</v>
      </c>
      <c r="H71" s="16">
        <f>Main!I71/Main!I65-1</f>
        <v>1.439717968556109E-2</v>
      </c>
      <c r="I71" s="16">
        <f>Main!J71/Main!J65-1</f>
        <v>-5.8574097117481516E-2</v>
      </c>
      <c r="J71" s="16">
        <f>Main!K71/Main!K65-1</f>
        <v>-1.4523661690467815E-2</v>
      </c>
      <c r="K71" s="16">
        <f>Main!L71/Main!L65-1</f>
        <v>-1.4887159051021115E-2</v>
      </c>
      <c r="L71" s="18"/>
      <c r="O71" s="18"/>
    </row>
    <row r="72" spans="1:15" x14ac:dyDescent="0.35">
      <c r="A72" s="19">
        <f>Main!B72</f>
        <v>43312</v>
      </c>
      <c r="B72" s="16">
        <f>Main!C72/Main!C66-1</f>
        <v>-4.6717171717171824E-2</v>
      </c>
      <c r="C72" s="16">
        <f>Main!D72/Main!D66-1</f>
        <v>-5.0666251147575392E-2</v>
      </c>
      <c r="D72" s="16">
        <f>Main!E72/Main!E66-1</f>
        <v>-5.5479952595157922E-2</v>
      </c>
      <c r="E72" s="16">
        <f>Main!F72/Main!F66-1</f>
        <v>-2.6079715526748037E-2</v>
      </c>
      <c r="F72" s="16">
        <f>Main!G72/Main!G66-1</f>
        <v>-0.10064143981441831</v>
      </c>
      <c r="G72" s="16">
        <f>Main!H72/Main!H66-1</f>
        <v>-3.5451169520135051E-2</v>
      </c>
      <c r="H72" s="16">
        <f>Main!I72/Main!I66-1</f>
        <v>1.6217844824003791E-2</v>
      </c>
      <c r="I72" s="16">
        <f>Main!J72/Main!J66-1</f>
        <v>-2.2550822088236444E-2</v>
      </c>
      <c r="J72" s="16">
        <f>Main!K72/Main!K66-1</f>
        <v>-4.5409674234945796E-2</v>
      </c>
      <c r="K72" s="16">
        <f>Main!L72/Main!L66-1</f>
        <v>-5.6011585454687762E-2</v>
      </c>
      <c r="L72" s="18"/>
      <c r="O72" s="18"/>
    </row>
    <row r="73" spans="1:15" x14ac:dyDescent="0.35">
      <c r="A73" s="19">
        <f>Main!B73</f>
        <v>43343</v>
      </c>
      <c r="B73" s="16">
        <f>Main!C73/Main!C67-1</f>
        <v>-3.5578219330637206E-2</v>
      </c>
      <c r="C73" s="16">
        <f>Main!D73/Main!D67-1</f>
        <v>-4.1722517894177691E-2</v>
      </c>
      <c r="D73" s="16">
        <f>Main!E73/Main!E67-1</f>
        <v>-5.61704942724498E-2</v>
      </c>
      <c r="E73" s="16">
        <f>Main!F73/Main!F67-1</f>
        <v>1.0357680697234972E-3</v>
      </c>
      <c r="F73" s="16">
        <f>Main!G73/Main!G67-1</f>
        <v>-3.9674296303990109E-2</v>
      </c>
      <c r="G73" s="16">
        <f>Main!H73/Main!H67-1</f>
        <v>-5.4627428017869351E-3</v>
      </c>
      <c r="H73" s="16">
        <f>Main!I73/Main!I67-1</f>
        <v>6.0372609693841284E-2</v>
      </c>
      <c r="I73" s="16">
        <f>Main!J73/Main!J67-1</f>
        <v>-4.1362881950318453E-2</v>
      </c>
      <c r="J73" s="16">
        <f>Main!K73/Main!K67-1</f>
        <v>-1.697221999839893E-2</v>
      </c>
      <c r="K73" s="16">
        <f>Main!L73/Main!L67-1</f>
        <v>-2.0780538395635206E-2</v>
      </c>
      <c r="L73" s="18"/>
      <c r="O73" s="18"/>
    </row>
    <row r="74" spans="1:15" x14ac:dyDescent="0.35">
      <c r="A74" s="19">
        <f>Main!B74</f>
        <v>43373</v>
      </c>
      <c r="B74" s="16">
        <f>Main!C74/Main!C68-1</f>
        <v>-2.9854310962503017E-2</v>
      </c>
      <c r="C74" s="16">
        <f>Main!D74/Main!D68-1</f>
        <v>-2.3868816772467105E-2</v>
      </c>
      <c r="D74" s="16">
        <f>Main!E74/Main!E68-1</f>
        <v>-1.5410728352529213E-2</v>
      </c>
      <c r="E74" s="16">
        <f>Main!F74/Main!F68-1</f>
        <v>-1.6378784159067017E-2</v>
      </c>
      <c r="F74" s="16">
        <f>Main!G74/Main!G68-1</f>
        <v>-4.8106456628078997E-2</v>
      </c>
      <c r="G74" s="16">
        <f>Main!H74/Main!H68-1</f>
        <v>7.5922845495898006E-2</v>
      </c>
      <c r="H74" s="16">
        <f>Main!I74/Main!I68-1</f>
        <v>4.5166679001511723E-2</v>
      </c>
      <c r="I74" s="16">
        <f>Main!J74/Main!J68-1</f>
        <v>-9.9494206613193192E-4</v>
      </c>
      <c r="J74" s="16">
        <f>Main!K74/Main!K68-1</f>
        <v>1.3441674700454431E-2</v>
      </c>
      <c r="K74" s="16">
        <f>Main!L74/Main!L68-1</f>
        <v>-1.6618736865391059E-2</v>
      </c>
      <c r="L74" s="18"/>
      <c r="O74" s="18"/>
    </row>
    <row r="75" spans="1:15" x14ac:dyDescent="0.35">
      <c r="A75" s="19">
        <f>Main!B75</f>
        <v>43404</v>
      </c>
      <c r="B75" s="16">
        <f>Main!C75/Main!C69-1</f>
        <v>-0.11656947635035653</v>
      </c>
      <c r="C75" s="16">
        <f>Main!D75/Main!D69-1</f>
        <v>-0.15867838136620638</v>
      </c>
      <c r="D75" s="16">
        <f>Main!E75/Main!E69-1</f>
        <v>-0.14968386684196511</v>
      </c>
      <c r="E75" s="16">
        <f>Main!F75/Main!F69-1</f>
        <v>-7.3971117597120162E-2</v>
      </c>
      <c r="F75" s="16">
        <f>Main!G75/Main!G69-1</f>
        <v>-0.18637410569709922</v>
      </c>
      <c r="G75" s="16">
        <f>Main!H75/Main!H69-1</f>
        <v>-5.5183499721681017E-2</v>
      </c>
      <c r="H75" s="16">
        <f>Main!I75/Main!I69-1</f>
        <v>-3.5207756333501927E-2</v>
      </c>
      <c r="I75" s="16">
        <f>Main!J75/Main!J69-1</f>
        <v>-5.6570463830787454E-2</v>
      </c>
      <c r="J75" s="16">
        <f>Main!K75/Main!K69-1</f>
        <v>-8.7539538781799986E-2</v>
      </c>
      <c r="K75" s="16">
        <f>Main!L75/Main!L69-1</f>
        <v>-0.12175368048291202</v>
      </c>
      <c r="L75" s="18"/>
      <c r="O75" s="18"/>
    </row>
    <row r="76" spans="1:15" x14ac:dyDescent="0.35">
      <c r="A76" s="19">
        <f>Main!B76</f>
        <v>43434</v>
      </c>
      <c r="B76" s="16">
        <f>Main!C76/Main!C70-1</f>
        <v>-0.1089855072463769</v>
      </c>
      <c r="C76" s="16">
        <f>Main!D76/Main!D70-1</f>
        <v>-0.10307338773095731</v>
      </c>
      <c r="D76" s="16">
        <f>Main!E76/Main!E70-1</f>
        <v>-8.699624924768401E-2</v>
      </c>
      <c r="E76" s="16">
        <f>Main!F76/Main!F70-1</f>
        <v>-1.6348721449224501E-2</v>
      </c>
      <c r="F76" s="16">
        <f>Main!G76/Main!G70-1</f>
        <v>-0.13506566026110056</v>
      </c>
      <c r="G76" s="16">
        <f>Main!H76/Main!H70-1</f>
        <v>-3.2119423512220302E-2</v>
      </c>
      <c r="H76" s="16">
        <f>Main!I76/Main!I70-1</f>
        <v>-5.7128046739165605E-2</v>
      </c>
      <c r="I76" s="16">
        <f>Main!J76/Main!J70-1</f>
        <v>-3.170720419304518E-2</v>
      </c>
      <c r="J76" s="16">
        <f>Main!K76/Main!K70-1</f>
        <v>-7.3119439201941194E-2</v>
      </c>
      <c r="K76" s="16">
        <f>Main!L76/Main!L70-1</f>
        <v>-9.2945890143074195E-2</v>
      </c>
      <c r="L76" s="18"/>
      <c r="O76" s="18"/>
    </row>
    <row r="77" spans="1:15" x14ac:dyDescent="0.35">
      <c r="A77" s="19">
        <f>Main!B77</f>
        <v>43465</v>
      </c>
      <c r="B77" s="16">
        <f>Main!C77/Main!C71-1</f>
        <v>-9.7292472478429204E-2</v>
      </c>
      <c r="C77" s="16">
        <f>Main!D77/Main!D71-1</f>
        <v>-5.6115608406448692E-2</v>
      </c>
      <c r="D77" s="16">
        <f>Main!E77/Main!E71-1</f>
        <v>-4.7265187602859693E-2</v>
      </c>
      <c r="E77" s="16">
        <f>Main!F77/Main!F71-1</f>
        <v>2.4840243142132401E-4</v>
      </c>
      <c r="F77" s="16">
        <f>Main!G77/Main!G71-1</f>
        <v>-0.12429516269534069</v>
      </c>
      <c r="G77" s="16">
        <f>Main!H77/Main!H71-1</f>
        <v>-0.11921301874511381</v>
      </c>
      <c r="H77" s="16">
        <f>Main!I77/Main!I71-1</f>
        <v>-7.2755857920469791E-2</v>
      </c>
      <c r="I77" s="16">
        <f>Main!J77/Main!J71-1</f>
        <v>2.5739638212201044E-3</v>
      </c>
      <c r="J77" s="16">
        <f>Main!K77/Main!K71-1</f>
        <v>-0.10510888919326122</v>
      </c>
      <c r="K77" s="16">
        <f>Main!L77/Main!L71-1</f>
        <v>-9.2466056498754057E-2</v>
      </c>
      <c r="L77" s="18"/>
      <c r="O77" s="18"/>
    </row>
    <row r="78" spans="1:15" x14ac:dyDescent="0.35">
      <c r="A78" s="19">
        <f>Main!B78</f>
        <v>43496</v>
      </c>
      <c r="B78" s="16">
        <f>Main!C78/Main!C72-1</f>
        <v>-5.0150511739915582E-2</v>
      </c>
      <c r="C78" s="16">
        <f>Main!D78/Main!D72-1</f>
        <v>2.7295460371550284E-3</v>
      </c>
      <c r="D78" s="16">
        <f>Main!E78/Main!E72-1</f>
        <v>-2.0930785794160522E-2</v>
      </c>
      <c r="E78" s="16">
        <f>Main!F78/Main!F72-1</f>
        <v>-4.6341700135415609E-2</v>
      </c>
      <c r="F78" s="16">
        <f>Main!G78/Main!G72-1</f>
        <v>-2.5385353327707305E-2</v>
      </c>
      <c r="G78" s="16">
        <f>Main!H78/Main!H72-1</f>
        <v>-8.6403345613382476E-2</v>
      </c>
      <c r="H78" s="16">
        <f>Main!I78/Main!I72-1</f>
        <v>-0.10702394705543583</v>
      </c>
      <c r="I78" s="16">
        <f>Main!J78/Main!J72-1</f>
        <v>-2.5048918047882007E-2</v>
      </c>
      <c r="J78" s="16">
        <f>Main!K78/Main!K72-1</f>
        <v>-6.1993142110705834E-2</v>
      </c>
      <c r="K78" s="16">
        <f>Main!L78/Main!L72-1</f>
        <v>-4.3588526886079726E-2</v>
      </c>
      <c r="L78" s="18"/>
      <c r="O78" s="18"/>
    </row>
    <row r="79" spans="1:15" x14ac:dyDescent="0.35">
      <c r="A79" s="19">
        <f>Main!B79</f>
        <v>43524</v>
      </c>
      <c r="B79" s="16">
        <f>Main!C79/Main!C73-1</f>
        <v>-2.0542117418256955E-2</v>
      </c>
      <c r="C79" s="16">
        <f>Main!D79/Main!D73-1</f>
        <v>8.6266515481136397E-2</v>
      </c>
      <c r="D79" s="16">
        <f>Main!E79/Main!E73-1</f>
        <v>-8.0140873538694368E-3</v>
      </c>
      <c r="E79" s="16">
        <f>Main!F79/Main!F73-1</f>
        <v>-5.3182485494963738E-2</v>
      </c>
      <c r="F79" s="16">
        <f>Main!G79/Main!G73-1</f>
        <v>-4.6460825584407117E-2</v>
      </c>
      <c r="G79" s="16">
        <f>Main!H79/Main!H73-1</f>
        <v>-5.9000456805674228E-2</v>
      </c>
      <c r="H79" s="16">
        <f>Main!I79/Main!I73-1</f>
        <v>-7.5540523730597053E-2</v>
      </c>
      <c r="I79" s="16">
        <f>Main!J79/Main!J73-1</f>
        <v>-2.6462036835659064E-2</v>
      </c>
      <c r="J79" s="16">
        <f>Main!K79/Main!K73-1</f>
        <v>-4.7017943915085403E-2</v>
      </c>
      <c r="K79" s="16">
        <f>Main!L79/Main!L73-1</f>
        <v>-1.5755555197399129E-2</v>
      </c>
      <c r="L79" s="18"/>
      <c r="O79" s="18"/>
    </row>
    <row r="80" spans="1:15" x14ac:dyDescent="0.35">
      <c r="A80" s="19">
        <f>Main!B80</f>
        <v>43555</v>
      </c>
      <c r="B80" s="16">
        <f>Main!C80/Main!C74-1</f>
        <v>-1.6001969473165012E-3</v>
      </c>
      <c r="C80" s="16">
        <f>Main!D80/Main!D74-1</f>
        <v>0.10671193816198077</v>
      </c>
      <c r="D80" s="16">
        <f>Main!E80/Main!E74-1</f>
        <v>-1.7775015860349241E-2</v>
      </c>
      <c r="E80" s="16">
        <f>Main!F80/Main!F74-1</f>
        <v>-6.7828822784549159E-2</v>
      </c>
      <c r="F80" s="16">
        <f>Main!G80/Main!G74-1</f>
        <v>-6.7551879262806591E-2</v>
      </c>
      <c r="G80" s="16">
        <f>Main!H80/Main!H74-1</f>
        <v>-0.10852661761611249</v>
      </c>
      <c r="H80" s="16">
        <f>Main!I80/Main!I74-1</f>
        <v>-5.0279028206295373E-2</v>
      </c>
      <c r="I80" s="16">
        <f>Main!J80/Main!J74-1</f>
        <v>-5.3659632422110803E-2</v>
      </c>
      <c r="J80" s="16">
        <f>Main!K80/Main!K74-1</f>
        <v>-3.2071317913733632E-2</v>
      </c>
      <c r="K80" s="16">
        <f>Main!L80/Main!L74-1</f>
        <v>1.7288567706136737E-2</v>
      </c>
    </row>
    <row r="81" spans="1:11" x14ac:dyDescent="0.35">
      <c r="A81" s="19">
        <f>Main!B81</f>
        <v>43585</v>
      </c>
      <c r="B81" s="16">
        <f>Main!C81/Main!C75-1</f>
        <v>9.2545672756367603E-2</v>
      </c>
      <c r="C81" s="16">
        <f>Main!D81/Main!D75-1</f>
        <v>0.25631001195996528</v>
      </c>
      <c r="D81" s="16">
        <f>Main!E81/Main!E75-1</f>
        <v>0.13268961311202676</v>
      </c>
      <c r="E81" s="16">
        <f>Main!F81/Main!F75-1</f>
        <v>-1.2764629615295453E-2</v>
      </c>
      <c r="F81" s="16">
        <f>Main!G81/Main!G75-1</f>
        <v>9.4865021292006135E-2</v>
      </c>
      <c r="G81" s="16">
        <f>Main!H81/Main!H75-1</f>
        <v>-1.0125185060050335E-4</v>
      </c>
      <c r="H81" s="16">
        <f>Main!I81/Main!I75-1</f>
        <v>0.1074822233538919</v>
      </c>
      <c r="I81" s="16">
        <f>Main!J81/Main!J75-1</f>
        <v>2.1444821982567586E-2</v>
      </c>
      <c r="J81" s="16">
        <f>Main!K81/Main!K75-1</f>
        <v>7.6412550739237473E-2</v>
      </c>
      <c r="K81" s="16">
        <f>Main!L81/Main!L75-1</f>
        <v>0.14606541697066877</v>
      </c>
    </row>
    <row r="82" spans="1:11" x14ac:dyDescent="0.35">
      <c r="A82" s="19">
        <f>Main!B82</f>
        <v>43616</v>
      </c>
      <c r="B82" s="16">
        <f>Main!C82/Main!C76-1</f>
        <v>2.4788549121665504E-2</v>
      </c>
      <c r="C82" s="16">
        <f>Main!D82/Main!D76-1</f>
        <v>9.3346829394794328E-2</v>
      </c>
      <c r="D82" s="16">
        <f>Main!E82/Main!E76-1</f>
        <v>2.4134920226439815E-2</v>
      </c>
      <c r="E82" s="16">
        <f>Main!F82/Main!F76-1</f>
        <v>3.8069174475572343E-3</v>
      </c>
      <c r="F82" s="16">
        <f>Main!G82/Main!G76-1</f>
        <v>-4.2774932299527446E-3</v>
      </c>
      <c r="G82" s="16">
        <f>Main!H82/Main!H76-1</f>
        <v>-7.3234967228610337E-2</v>
      </c>
      <c r="H82" s="16">
        <f>Main!I82/Main!I76-1</f>
        <v>5.7458757592764309E-2</v>
      </c>
      <c r="I82" s="16">
        <f>Main!J82/Main!J76-1</f>
        <v>1.6649058362319114E-3</v>
      </c>
      <c r="J82" s="16">
        <f>Main!K82/Main!K76-1</f>
        <v>5.9049392053058813E-3</v>
      </c>
      <c r="K82" s="16">
        <f>Main!L82/Main!L76-1</f>
        <v>4.5307435252709416E-2</v>
      </c>
    </row>
    <row r="83" spans="1:11" x14ac:dyDescent="0.35">
      <c r="A83" s="19">
        <f>Main!B83</f>
        <v>43646</v>
      </c>
      <c r="B83" s="16">
        <f>Main!C83/Main!C77-1</f>
        <v>4.8780487804878092E-2</v>
      </c>
      <c r="C83" s="16">
        <f>Main!D83/Main!D77-1</f>
        <v>0.16520970049040229</v>
      </c>
      <c r="D83" s="16">
        <f>Main!E83/Main!E77-1</f>
        <v>0.12761591075707401</v>
      </c>
      <c r="E83" s="16">
        <f>Main!F83/Main!F77-1</f>
        <v>1.4878532160126134E-2</v>
      </c>
      <c r="F83" s="16">
        <f>Main!G83/Main!G77-1</f>
        <v>7.5156865107404158E-2</v>
      </c>
      <c r="G83" s="16">
        <f>Main!H83/Main!H77-1</f>
        <v>5.8089685008665626E-2</v>
      </c>
      <c r="H83" s="16">
        <f>Main!I83/Main!I77-1</f>
        <v>9.9113815018585072E-2</v>
      </c>
      <c r="I83" s="16">
        <f>Main!J83/Main!J77-1</f>
        <v>0.10615015767643454</v>
      </c>
      <c r="J83" s="16">
        <f>Main!K83/Main!K77-1</f>
        <v>9.7893963511693549E-2</v>
      </c>
      <c r="K83" s="16">
        <f>Main!L83/Main!L77-1</f>
        <v>0.12429751132963474</v>
      </c>
    </row>
    <row r="84" spans="1:11" x14ac:dyDescent="0.35">
      <c r="A84" s="19">
        <f>Main!B84</f>
        <v>43677</v>
      </c>
      <c r="B84" s="16">
        <f>Main!C84/Main!C78-1</f>
        <v>6.0848069975278918E-3</v>
      </c>
      <c r="C84" s="16">
        <f>Main!D84/Main!D78-1</f>
        <v>4.5062206919306735E-2</v>
      </c>
      <c r="D84" s="16">
        <f>Main!E84/Main!E78-1</f>
        <v>8.2651285836016219E-2</v>
      </c>
      <c r="E84" s="16">
        <f>Main!F84/Main!F78-1</f>
        <v>-1.2738436785174279E-2</v>
      </c>
      <c r="F84" s="16">
        <f>Main!G84/Main!G78-1</f>
        <v>-6.0339136587142073E-2</v>
      </c>
      <c r="G84" s="16">
        <f>Main!H84/Main!H78-1</f>
        <v>1.4571587129060815E-2</v>
      </c>
      <c r="H84" s="16">
        <f>Main!I84/Main!I78-1</f>
        <v>0.12913591366005939</v>
      </c>
      <c r="I84" s="16">
        <f>Main!J84/Main!J78-1</f>
        <v>2.6831751840975082E-2</v>
      </c>
      <c r="J84" s="16">
        <f>Main!K84/Main!K78-1</f>
        <v>4.4388998491354359E-2</v>
      </c>
      <c r="K84" s="16">
        <f>Main!L84/Main!L78-1</f>
        <v>4.8284582314760183E-2</v>
      </c>
    </row>
    <row r="85" spans="1:11" x14ac:dyDescent="0.35">
      <c r="A85" s="19">
        <f>Main!B85</f>
        <v>43708</v>
      </c>
      <c r="B85" s="16">
        <f>Main!C85/Main!C79-1</f>
        <v>-6.9868453710598133E-2</v>
      </c>
      <c r="C85" s="16">
        <f>Main!D85/Main!D79-1</f>
        <v>-9.3987219163104485E-2</v>
      </c>
      <c r="D85" s="16">
        <f>Main!E85/Main!E79-1</f>
        <v>2.8605906341166332E-2</v>
      </c>
      <c r="E85" s="16">
        <f>Main!F85/Main!F79-1</f>
        <v>-4.2106928111467101E-2</v>
      </c>
      <c r="F85" s="16">
        <f>Main!G85/Main!G79-1</f>
        <v>-7.8735162999920894E-2</v>
      </c>
      <c r="G85" s="16">
        <f>Main!H85/Main!H79-1</f>
        <v>-3.9832903370834671E-2</v>
      </c>
      <c r="H85" s="16">
        <f>Main!I85/Main!I79-1</f>
        <v>6.2638649472313679E-2</v>
      </c>
      <c r="I85" s="16">
        <f>Main!J85/Main!J79-1</f>
        <v>-9.3024531864380755E-3</v>
      </c>
      <c r="J85" s="16">
        <f>Main!K85/Main!K79-1</f>
        <v>7.064520723543577E-3</v>
      </c>
      <c r="K85" s="16">
        <f>Main!L85/Main!L79-1</f>
        <v>-1.3448582389819497E-2</v>
      </c>
    </row>
    <row r="86" spans="1:11" x14ac:dyDescent="0.35">
      <c r="A86" s="19">
        <f>Main!B86</f>
        <v>43738</v>
      </c>
      <c r="B86" s="16">
        <f>Main!C86/Main!C80-1</f>
        <v>-7.181605227468868E-2</v>
      </c>
      <c r="C86" s="16">
        <f>Main!D86/Main!D80-1</f>
        <v>-0.11152612612198343</v>
      </c>
      <c r="D86" s="16">
        <f>Main!E86/Main!E80-1</f>
        <v>2.8793512643588093E-2</v>
      </c>
      <c r="E86" s="16">
        <f>Main!F86/Main!F80-1</f>
        <v>-2.8025399476780732E-2</v>
      </c>
      <c r="F86" s="16">
        <f>Main!G86/Main!G80-1</f>
        <v>-3.2789086376127097E-3</v>
      </c>
      <c r="G86" s="16">
        <f>Main!H86/Main!H80-1</f>
        <v>1.7224361506584351E-2</v>
      </c>
      <c r="H86" s="16">
        <f>Main!I86/Main!I80-1</f>
        <v>6.7962819629758586E-2</v>
      </c>
      <c r="I86" s="16">
        <f>Main!J86/Main!J80-1</f>
        <v>-9.268875529416909E-3</v>
      </c>
      <c r="J86" s="16">
        <f>Main!K86/Main!K80-1</f>
        <v>1.4854126302193071E-2</v>
      </c>
      <c r="K86" s="16">
        <f>Main!L86/Main!L80-1</f>
        <v>-1.4725868049957014E-2</v>
      </c>
    </row>
    <row r="87" spans="1:11" x14ac:dyDescent="0.35">
      <c r="A87" s="19">
        <f>Main!B87</f>
        <v>43769</v>
      </c>
      <c r="B87" s="16">
        <f>Main!C87/Main!C81-1</f>
        <v>-7.8359575247162194E-2</v>
      </c>
      <c r="C87" s="16">
        <f>Main!D87/Main!D81-1</f>
        <v>-7.9815057992784433E-2</v>
      </c>
      <c r="D87" s="16">
        <f>Main!E87/Main!E81-1</f>
        <v>-8.8798285201674432E-4</v>
      </c>
      <c r="E87" s="16">
        <f>Main!F87/Main!F81-1</f>
        <v>-2.150044961054165E-2</v>
      </c>
      <c r="F87" s="16">
        <f>Main!G87/Main!G81-1</f>
        <v>-1.8772333953515963E-2</v>
      </c>
      <c r="G87" s="16">
        <f>Main!H87/Main!H81-1</f>
        <v>4.5768896793978886E-2</v>
      </c>
      <c r="H87" s="16">
        <f>Main!I87/Main!I81-1</f>
        <v>8.7067591318445992E-2</v>
      </c>
      <c r="I87" s="16">
        <f>Main!J87/Main!J81-1</f>
        <v>-6.1160478399882812E-2</v>
      </c>
      <c r="J87" s="16">
        <f>Main!K87/Main!K81-1</f>
        <v>2.1662537847509045E-2</v>
      </c>
      <c r="K87" s="16">
        <f>Main!L87/Main!L81-1</f>
        <v>-9.6437416907928508E-3</v>
      </c>
    </row>
    <row r="88" spans="1:11" x14ac:dyDescent="0.35">
      <c r="A88" s="19">
        <f>Main!B88</f>
        <v>43799</v>
      </c>
      <c r="B88" s="16">
        <f>Main!C88/Main!C82-1</f>
        <v>-3.790235540600595E-2</v>
      </c>
      <c r="C88" s="16">
        <f>Main!D88/Main!D82-1</f>
        <v>-2.8932931097981784E-2</v>
      </c>
      <c r="D88" s="16">
        <f>Main!E88/Main!E82-1</f>
        <v>7.4499289892762333E-2</v>
      </c>
      <c r="E88" s="16">
        <f>Main!F88/Main!F82-1</f>
        <v>-4.7934218245284321E-2</v>
      </c>
      <c r="F88" s="16">
        <f>Main!G88/Main!G82-1</f>
        <v>6.1229704415482367E-2</v>
      </c>
      <c r="G88" s="16">
        <f>Main!H88/Main!H82-1</f>
        <v>0.13784142892287754</v>
      </c>
      <c r="H88" s="16">
        <f>Main!I88/Main!I82-1</f>
        <v>0.17261722092448117</v>
      </c>
      <c r="I88" s="16">
        <f>Main!J88/Main!J82-1</f>
        <v>-3.3480361018079718E-2</v>
      </c>
      <c r="J88" s="16">
        <f>Main!K88/Main!K82-1</f>
        <v>8.3687574101385165E-2</v>
      </c>
      <c r="K88" s="16">
        <f>Main!L88/Main!L82-1</f>
        <v>6.6597117298606401E-2</v>
      </c>
    </row>
    <row r="89" spans="1:11" x14ac:dyDescent="0.35">
      <c r="A89" s="19">
        <f>Main!B89</f>
        <v>43830</v>
      </c>
      <c r="B89" s="16">
        <f>Main!C89/Main!C83-1</f>
        <v>-2.4827152734129387E-2</v>
      </c>
      <c r="C89" s="16">
        <f>Main!D89/Main!D83-1</f>
        <v>-5.7246106478326286E-2</v>
      </c>
      <c r="D89" s="16">
        <f>Main!E89/Main!E83-1</f>
        <v>6.0766430733114607E-3</v>
      </c>
      <c r="E89" s="16">
        <f>Main!F89/Main!F83-1</f>
        <v>-4.413475771104769E-2</v>
      </c>
      <c r="F89" s="16">
        <f>Main!G89/Main!G83-1</f>
        <v>8.4512822065916149E-2</v>
      </c>
      <c r="G89" s="16">
        <f>Main!H89/Main!H83-1</f>
        <v>0.11973794158394546</v>
      </c>
      <c r="H89" s="16">
        <f>Main!I89/Main!I83-1</f>
        <v>0.21001909777992722</v>
      </c>
      <c r="I89" s="16">
        <f>Main!J89/Main!J83-1</f>
        <v>-8.9383586653459246E-2</v>
      </c>
      <c r="J89" s="16">
        <f>Main!K89/Main!K83-1</f>
        <v>7.2547816873919535E-2</v>
      </c>
      <c r="K89" s="16">
        <f>Main!L89/Main!L83-1</f>
        <v>5.8285002156928556E-2</v>
      </c>
    </row>
    <row r="90" spans="1:11" x14ac:dyDescent="0.35">
      <c r="A90" s="19">
        <f>Main!B90</f>
        <v>43861</v>
      </c>
      <c r="B90" s="16">
        <f>Main!C90/Main!C84-1</f>
        <v>-6.4890064890064769E-2</v>
      </c>
      <c r="C90" s="16">
        <f>Main!D90/Main!D84-1</f>
        <v>-7.2908175983194767E-2</v>
      </c>
      <c r="D90" s="16">
        <f>Main!E90/Main!E84-1</f>
        <v>-1.6170831316967171E-2</v>
      </c>
      <c r="E90" s="16">
        <f>Main!F90/Main!F84-1</f>
        <v>-5.869214664568978E-2</v>
      </c>
      <c r="F90" s="16">
        <f>Main!G90/Main!G84-1</f>
        <v>0.10094308266898544</v>
      </c>
      <c r="G90" s="16">
        <f>Main!H90/Main!H84-1</f>
        <v>9.1565429269758525E-2</v>
      </c>
      <c r="H90" s="16">
        <f>Main!I90/Main!I84-1</f>
        <v>0.11266358425264977</v>
      </c>
      <c r="I90" s="16">
        <f>Main!J90/Main!J84-1</f>
        <v>-0.11333042066918464</v>
      </c>
      <c r="J90" s="16">
        <f>Main!K90/Main!K84-1</f>
        <v>5.3752986277015191E-2</v>
      </c>
      <c r="K90" s="16">
        <f>Main!L90/Main!L84-1</f>
        <v>3.9083016084897837E-2</v>
      </c>
    </row>
    <row r="91" spans="1:11" x14ac:dyDescent="0.35">
      <c r="A91" s="19">
        <f>Main!B91</f>
        <v>43890</v>
      </c>
      <c r="B91" s="16">
        <f>Main!C91/Main!C85-1</f>
        <v>-3.7291527685123449E-2</v>
      </c>
      <c r="C91" s="16">
        <f>Main!D91/Main!D85-1</f>
        <v>-8.9517407622030643E-4</v>
      </c>
      <c r="D91" s="16">
        <f>Main!E91/Main!E85-1</f>
        <v>-1.8892981888146809E-2</v>
      </c>
      <c r="E91" s="16">
        <f>Main!F91/Main!F85-1</f>
        <v>-7.5769137430229172E-2</v>
      </c>
      <c r="F91" s="16">
        <f>Main!G91/Main!G85-1</f>
        <v>6.8936747905313123E-2</v>
      </c>
      <c r="G91" s="16">
        <f>Main!H91/Main!H85-1</f>
        <v>1.9915193062040926E-2</v>
      </c>
      <c r="H91" s="16">
        <f>Main!I91/Main!I85-1</f>
        <v>0.10796788479045039</v>
      </c>
      <c r="I91" s="16">
        <f>Main!J91/Main!J85-1</f>
        <v>-0.18686139905469001</v>
      </c>
      <c r="J91" s="16">
        <f>Main!K91/Main!K85-1</f>
        <v>2.9926738890617699E-2</v>
      </c>
      <c r="K91" s="16">
        <f>Main!L91/Main!L85-1</f>
        <v>4.0257889507766764E-2</v>
      </c>
    </row>
    <row r="92" spans="1:11" x14ac:dyDescent="0.35">
      <c r="A92" s="19">
        <f>Main!B92</f>
        <v>43921</v>
      </c>
      <c r="B92" s="16">
        <f>Main!C92/Main!C86-1</f>
        <v>-0.17659560337384594</v>
      </c>
      <c r="C92" s="16">
        <f>Main!D92/Main!D86-1</f>
        <v>-0.12204601678196558</v>
      </c>
      <c r="D92" s="16">
        <f>Main!E92/Main!E86-1</f>
        <v>-0.20569020374867975</v>
      </c>
      <c r="E92" s="16">
        <f>Main!F92/Main!F86-1</f>
        <v>-0.14056094984406831</v>
      </c>
      <c r="F92" s="16">
        <f>Main!G92/Main!G86-1</f>
        <v>-0.1049610257603496</v>
      </c>
      <c r="G92" s="16">
        <f>Main!H92/Main!H86-1</f>
        <v>-0.10528545231148101</v>
      </c>
      <c r="H92" s="16">
        <f>Main!I92/Main!I86-1</f>
        <v>-6.9588691338980602E-2</v>
      </c>
      <c r="I92" s="16">
        <f>Main!J92/Main!J86-1</f>
        <v>-0.29525072206076597</v>
      </c>
      <c r="J92" s="16">
        <f>Main!K92/Main!K86-1</f>
        <v>-9.0172098943057999E-2</v>
      </c>
      <c r="K92" s="16">
        <f>Main!L92/Main!L86-1</f>
        <v>-0.1057275313799706</v>
      </c>
    </row>
    <row r="93" spans="1:11" x14ac:dyDescent="0.35">
      <c r="A93" s="19">
        <f>Main!B93</f>
        <v>43951</v>
      </c>
      <c r="B93" s="16">
        <f>Main!C93/Main!C87-1</f>
        <v>-0.11349490133757123</v>
      </c>
      <c r="C93" s="16">
        <f>Main!D93/Main!D87-1</f>
        <v>-0.10024422939924282</v>
      </c>
      <c r="D93" s="16">
        <f>Main!E93/Main!E87-1</f>
        <v>-0.17974989891311588</v>
      </c>
      <c r="E93" s="16">
        <f>Main!F93/Main!F87-1</f>
        <v>-0.10587045142679707</v>
      </c>
      <c r="F93" s="16">
        <f>Main!G93/Main!G87-1</f>
        <v>-4.733132984302646E-2</v>
      </c>
      <c r="G93" s="16">
        <f>Main!H93/Main!H87-1</f>
        <v>-0.10944682311364073</v>
      </c>
      <c r="H93" s="16">
        <f>Main!I93/Main!I87-1</f>
        <v>-1.6036346545511448E-2</v>
      </c>
      <c r="I93" s="16">
        <f>Main!J93/Main!J87-1</f>
        <v>-0.1707745665214806</v>
      </c>
      <c r="J93" s="16">
        <f>Main!K93/Main!K87-1</f>
        <v>-5.127030740630989E-2</v>
      </c>
      <c r="K93" s="16">
        <f>Main!L93/Main!L87-1</f>
        <v>-5.9377626348665613E-2</v>
      </c>
    </row>
    <row r="94" spans="1:11" x14ac:dyDescent="0.35">
      <c r="A94" s="19">
        <f>Main!B94</f>
        <v>43982</v>
      </c>
      <c r="B94" s="16">
        <f>Main!C94/Main!C88-1</f>
        <v>-0.11812062821697245</v>
      </c>
      <c r="C94" s="16">
        <f>Main!D94/Main!D88-1</f>
        <v>-0.16243236175600795</v>
      </c>
      <c r="D94" s="16">
        <f>Main!E94/Main!E88-1</f>
        <v>-0.19594954364747463</v>
      </c>
      <c r="E94" s="16">
        <f>Main!F94/Main!F88-1</f>
        <v>-3.235315925250748E-2</v>
      </c>
      <c r="F94" s="16">
        <f>Main!G94/Main!G88-1</f>
        <v>-1.0058327464470773E-2</v>
      </c>
      <c r="G94" s="16">
        <f>Main!H94/Main!H88-1</f>
        <v>-6.7086612622019204E-2</v>
      </c>
      <c r="H94" s="16">
        <f>Main!I94/Main!I88-1</f>
        <v>-4.8345382218554889E-2</v>
      </c>
      <c r="I94" s="16">
        <f>Main!J94/Main!J88-1</f>
        <v>-0.14753552055327102</v>
      </c>
      <c r="J94" s="16">
        <f>Main!K94/Main!K88-1</f>
        <v>-3.9412941961307513E-2</v>
      </c>
      <c r="K94" s="16">
        <f>Main!L94/Main!L88-1</f>
        <v>-7.0358120155866732E-2</v>
      </c>
    </row>
    <row r="95" spans="1:11" x14ac:dyDescent="0.35">
      <c r="A95" s="19">
        <f>Main!B95</f>
        <v>44012</v>
      </c>
      <c r="B95" s="16">
        <f>Main!C95/Main!C89-1</f>
        <v>-0.12574927489526277</v>
      </c>
      <c r="C95" s="16">
        <f>Main!D95/Main!D89-1</f>
        <v>-0.10193598437622697</v>
      </c>
      <c r="D95" s="16">
        <f>Main!E95/Main!E89-1</f>
        <v>-0.18395066384414693</v>
      </c>
      <c r="E95" s="16">
        <f>Main!F95/Main!F89-1</f>
        <v>-3.8454974400160657E-2</v>
      </c>
      <c r="F95" s="16">
        <f>Main!G95/Main!G89-1</f>
        <v>-3.5678780668978893E-2</v>
      </c>
      <c r="G95" s="16">
        <f>Main!H95/Main!H89-1</f>
        <v>-7.7968237485251168E-2</v>
      </c>
      <c r="H95" s="16">
        <f>Main!I95/Main!I89-1</f>
        <v>-3.3059780087696722E-2</v>
      </c>
      <c r="I95" s="16">
        <f>Main!J95/Main!J89-1</f>
        <v>-0.1549280135058857</v>
      </c>
      <c r="J95" s="16">
        <f>Main!K95/Main!K89-1</f>
        <v>-2.9842986378288527E-2</v>
      </c>
      <c r="K95" s="16">
        <f>Main!L95/Main!L89-1</f>
        <v>-4.8110788316413577E-2</v>
      </c>
    </row>
    <row r="96" spans="1:11" x14ac:dyDescent="0.35">
      <c r="A96" s="19">
        <f>Main!B96</f>
        <v>44043</v>
      </c>
      <c r="B96" s="16">
        <f>Main!C96/Main!C90-1</f>
        <v>-7.2492083810550501E-2</v>
      </c>
      <c r="C96" s="16">
        <f>Main!D96/Main!D90-1</f>
        <v>-6.4039700066427008E-2</v>
      </c>
      <c r="D96" s="16">
        <f>Main!E96/Main!E90-1</f>
        <v>-0.18008137224874943</v>
      </c>
      <c r="E96" s="16">
        <f>Main!F96/Main!F90-1</f>
        <v>7.0424334711799652E-2</v>
      </c>
      <c r="F96" s="16">
        <f>Main!G96/Main!G90-1</f>
        <v>4.9576844108368157E-2</v>
      </c>
      <c r="G96" s="16">
        <f>Main!H96/Main!H90-1</f>
        <v>-9.6052197221129565E-2</v>
      </c>
      <c r="H96" s="16">
        <f>Main!I96/Main!I90-1</f>
        <v>0.16232085684951048</v>
      </c>
      <c r="I96" s="16">
        <f>Main!J96/Main!J90-1</f>
        <v>-0.12961716299289094</v>
      </c>
      <c r="J96" s="16">
        <f>Main!K96/Main!K90-1</f>
        <v>1.4551973215933378E-2</v>
      </c>
      <c r="K96" s="16">
        <f>Main!L96/Main!L90-1</f>
        <v>4.303017706472323E-2</v>
      </c>
    </row>
    <row r="97" spans="1:11" x14ac:dyDescent="0.35">
      <c r="A97" s="19">
        <f>Main!B97</f>
        <v>44074</v>
      </c>
      <c r="B97" s="16">
        <f>Main!C97/Main!C91-1</f>
        <v>-2.1342942277042587E-2</v>
      </c>
      <c r="C97" s="16">
        <f>Main!D97/Main!D91-1</f>
        <v>2.0528691047011494E-2</v>
      </c>
      <c r="D97" s="16">
        <f>Main!E97/Main!E91-1</f>
        <v>-0.12749411240509689</v>
      </c>
      <c r="E97" s="16">
        <f>Main!F97/Main!F91-1</f>
        <v>5.1638261472161551E-2</v>
      </c>
      <c r="F97" s="16">
        <f>Main!G97/Main!G91-1</f>
        <v>0.13141283574986851</v>
      </c>
      <c r="G97" s="16">
        <f>Main!H97/Main!H91-1</f>
        <v>7.9033865957181648E-2</v>
      </c>
      <c r="H97" s="16">
        <f>Main!I97/Main!I91-1</f>
        <v>0.16275104557276387</v>
      </c>
      <c r="I97" s="16">
        <f>Main!J97/Main!J91-1</f>
        <v>-4.399133017580481E-2</v>
      </c>
      <c r="J97" s="16">
        <f>Main!K97/Main!K91-1</f>
        <v>9.8294471450935061E-2</v>
      </c>
      <c r="K97" s="16">
        <f>Main!L97/Main!L91-1</f>
        <v>0.10821524062647447</v>
      </c>
    </row>
    <row r="98" spans="1:11" x14ac:dyDescent="0.35">
      <c r="A98" s="19">
        <f>Main!B98</f>
        <v>44104</v>
      </c>
      <c r="B98" s="16">
        <f>Main!C98/Main!C92-1</f>
        <v>0.13671559929020805</v>
      </c>
      <c r="C98" s="16">
        <f>Main!D98/Main!D92-1</f>
        <v>0.10852175561585908</v>
      </c>
      <c r="D98" s="16">
        <f>Main!E98/Main!E92-1</f>
        <v>3.961243305912876E-2</v>
      </c>
      <c r="E98" s="16">
        <f>Main!F98/Main!F92-1</f>
        <v>0.12084935953985676</v>
      </c>
      <c r="F98" s="16">
        <f>Main!G98/Main!G92-1</f>
        <v>0.29577927297729034</v>
      </c>
      <c r="G98" s="16">
        <f>Main!H98/Main!H92-1</f>
        <v>0.16679860261597823</v>
      </c>
      <c r="H98" s="16">
        <f>Main!I98/Main!I92-1</f>
        <v>0.3547580253265874</v>
      </c>
      <c r="I98" s="16">
        <f>Main!J98/Main!J92-1</f>
        <v>2.591123514329019E-2</v>
      </c>
      <c r="J98" s="16">
        <f>Main!K98/Main!K92-1</f>
        <v>0.20633762126326682</v>
      </c>
      <c r="K98" s="16">
        <f>Main!L98/Main!L92-1</f>
        <v>0.24370942990769051</v>
      </c>
    </row>
    <row r="99" spans="1:11" x14ac:dyDescent="0.35">
      <c r="A99" s="19">
        <f>Main!B99</f>
        <v>44135</v>
      </c>
      <c r="B99" s="16">
        <f>Main!C99/Main!C93-1</f>
        <v>6.7672542575440753E-2</v>
      </c>
      <c r="C99" s="16">
        <f>Main!D99/Main!D93-1</f>
        <v>2.1819269961247834E-2</v>
      </c>
      <c r="D99" s="16">
        <f>Main!E99/Main!E93-1</f>
        <v>-5.5640264614325585E-2</v>
      </c>
      <c r="E99" s="16">
        <f>Main!F99/Main!F93-1</f>
        <v>5.1059158274428862E-2</v>
      </c>
      <c r="F99" s="16">
        <f>Main!G99/Main!G93-1</f>
        <v>0.16861568110195813</v>
      </c>
      <c r="G99" s="16">
        <f>Main!H99/Main!H93-1</f>
        <v>8.9503225577468815E-2</v>
      </c>
      <c r="H99" s="16">
        <f>Main!I99/Main!I93-1</f>
        <v>0.20792785448616691</v>
      </c>
      <c r="I99" s="16">
        <f>Main!J99/Main!J93-1</f>
        <v>-0.13824805458434419</v>
      </c>
      <c r="J99" s="16">
        <f>Main!K99/Main!K93-1</f>
        <v>0.13954677117055714</v>
      </c>
      <c r="K99" s="16">
        <f>Main!L99/Main!L93-1</f>
        <v>0.17303415284381662</v>
      </c>
    </row>
    <row r="100" spans="1:11" x14ac:dyDescent="0.35">
      <c r="A100" s="19">
        <f>Main!B100</f>
        <v>44165</v>
      </c>
      <c r="B100" s="16">
        <f>Main!C100/Main!C94-1</f>
        <v>0.16364860820113747</v>
      </c>
      <c r="C100" s="16">
        <f>Main!D100/Main!D94-1</f>
        <v>0.23935555875859826</v>
      </c>
      <c r="D100" s="16">
        <f>Main!E100/Main!E94-1</f>
        <v>0.13367090986888663</v>
      </c>
      <c r="E100" s="16">
        <f>Main!F100/Main!F94-1</f>
        <v>4.4061965772445033E-2</v>
      </c>
      <c r="F100" s="16">
        <f>Main!G100/Main!G94-1</f>
        <v>0.2927900401313388</v>
      </c>
      <c r="G100" s="16">
        <f>Main!H100/Main!H94-1</f>
        <v>0.1455971525800257</v>
      </c>
      <c r="H100" s="16">
        <f>Main!I100/Main!I94-1</f>
        <v>0.34553166432643323</v>
      </c>
      <c r="I100" s="16">
        <f>Main!J100/Main!J94-1</f>
        <v>1.7568519760814416E-2</v>
      </c>
      <c r="J100" s="16">
        <f>Main!K100/Main!K94-1</f>
        <v>0.20423356853158503</v>
      </c>
      <c r="K100" s="16">
        <f>Main!L100/Main!L94-1</f>
        <v>0.26540701611810902</v>
      </c>
    </row>
    <row r="101" spans="1:11" x14ac:dyDescent="0.35">
      <c r="A101" s="19">
        <f>Main!B101</f>
        <v>44196</v>
      </c>
      <c r="B101" s="16">
        <f>Main!C101/Main!C95-1</f>
        <v>0.19116779710999721</v>
      </c>
      <c r="C101" s="16">
        <f>Main!D101/Main!D95-1</f>
        <v>0.17302871347816629</v>
      </c>
      <c r="D101" s="16">
        <f>Main!E101/Main!E95-1</f>
        <v>0.11451948205389306</v>
      </c>
      <c r="E101" s="16">
        <f>Main!F101/Main!F95-1</f>
        <v>6.0159011061866163E-2</v>
      </c>
      <c r="F101" s="16">
        <f>Main!G101/Main!G95-1</f>
        <v>0.40892038288956822</v>
      </c>
      <c r="G101" s="16">
        <f>Main!H101/Main!H95-1</f>
        <v>0.17961262823108592</v>
      </c>
      <c r="H101" s="16">
        <f>Main!I101/Main!I95-1</f>
        <v>0.36669573166868319</v>
      </c>
      <c r="I101" s="16">
        <f>Main!J101/Main!J95-1</f>
        <v>4.5300804936685424E-2</v>
      </c>
      <c r="J101" s="16">
        <f>Main!K101/Main!K95-1</f>
        <v>0.21245980707395495</v>
      </c>
      <c r="K101" s="16">
        <f>Main!L101/Main!L95-1</f>
        <v>0.24765040149359252</v>
      </c>
    </row>
    <row r="102" spans="1:11" x14ac:dyDescent="0.35">
      <c r="A102" s="19">
        <f>Main!B102</f>
        <v>44227</v>
      </c>
      <c r="B102" s="16">
        <f>Main!C102/Main!C96-1</f>
        <v>0.18965642478390365</v>
      </c>
      <c r="C102" s="16">
        <f>Main!D102/Main!D96-1</f>
        <v>0.2053576853299417</v>
      </c>
      <c r="D102" s="16">
        <f>Main!E102/Main!E96-1</f>
        <v>0.14776541113716157</v>
      </c>
      <c r="E102" s="16">
        <f>Main!F102/Main!F96-1</f>
        <v>-4.6642486365086722E-2</v>
      </c>
      <c r="F102" s="16">
        <f>Main!G102/Main!G96-1</f>
        <v>0.38199750533354226</v>
      </c>
      <c r="G102" s="16">
        <f>Main!H102/Main!H96-1</f>
        <v>0.22783211576277784</v>
      </c>
      <c r="H102" s="16">
        <f>Main!I102/Main!I96-1</f>
        <v>0.25676152444968303</v>
      </c>
      <c r="I102" s="16">
        <f>Main!J102/Main!J96-1</f>
        <v>6.6414974406596716E-2</v>
      </c>
      <c r="J102" s="16">
        <f>Main!K102/Main!K96-1</f>
        <v>0.20665194231518758</v>
      </c>
      <c r="K102" s="16">
        <f>Main!L102/Main!L96-1</f>
        <v>0.21296094122635001</v>
      </c>
    </row>
    <row r="103" spans="1:11" x14ac:dyDescent="0.35">
      <c r="A103" s="19">
        <f>Main!B103</f>
        <v>44255</v>
      </c>
      <c r="B103" s="16">
        <f>Main!C103/Main!C97-1</f>
        <v>0.22318204347518233</v>
      </c>
      <c r="C103" s="16">
        <f>Main!D103/Main!D97-1</f>
        <v>0.1704670324888633</v>
      </c>
      <c r="D103" s="16">
        <f>Main!E103/Main!E97-1</f>
        <v>0.16782987037664143</v>
      </c>
      <c r="E103" s="16">
        <f>Main!F103/Main!F97-1</f>
        <v>1.0674608486146431E-2</v>
      </c>
      <c r="F103" s="16">
        <f>Main!G103/Main!G97-1</f>
        <v>0.36683682969007658</v>
      </c>
      <c r="G103" s="16">
        <f>Main!H103/Main!H97-1</f>
        <v>0.17516971915487645</v>
      </c>
      <c r="H103" s="16">
        <f>Main!I103/Main!I97-1</f>
        <v>0.32908382832672767</v>
      </c>
      <c r="I103" s="16">
        <f>Main!J103/Main!J97-1</f>
        <v>0.1202044799324169</v>
      </c>
      <c r="J103" s="16">
        <f>Main!K103/Main!K97-1</f>
        <v>0.18047011752938236</v>
      </c>
      <c r="K103" s="16">
        <f>Main!L103/Main!L97-1</f>
        <v>0.19310384545768677</v>
      </c>
    </row>
    <row r="104" spans="1:11" x14ac:dyDescent="0.35">
      <c r="A104" s="19">
        <f>Main!B104</f>
        <v>44286</v>
      </c>
      <c r="B104" s="16">
        <f>Main!C104/Main!C98-1</f>
        <v>0.26552189030014883</v>
      </c>
      <c r="C104" s="16">
        <f>Main!D104/Main!D98-1</f>
        <v>0.24202977125639524</v>
      </c>
      <c r="D104" s="16">
        <f>Main!E104/Main!E98-1</f>
        <v>0.27351114216298011</v>
      </c>
      <c r="E104" s="16">
        <f>Main!F104/Main!F98-1</f>
        <v>3.4667401256673669E-2</v>
      </c>
      <c r="F104" s="16">
        <f>Main!G104/Main!G98-1</f>
        <v>0.35979984794568298</v>
      </c>
      <c r="G104" s="16">
        <f>Main!H104/Main!H98-1</f>
        <v>0.22580775238654982</v>
      </c>
      <c r="H104" s="16">
        <f>Main!I104/Main!I98-1</f>
        <v>0.34558009009674318</v>
      </c>
      <c r="I104" s="16">
        <f>Main!J104/Main!J98-1</f>
        <v>0.29087504712089585</v>
      </c>
      <c r="J104" s="16">
        <f>Main!K104/Main!K98-1</f>
        <v>0.18743067459917295</v>
      </c>
      <c r="K104" s="16">
        <f>Main!L104/Main!L98-1</f>
        <v>0.20411359145751895</v>
      </c>
    </row>
    <row r="105" spans="1:11" x14ac:dyDescent="0.35">
      <c r="A105" s="19">
        <f>Main!B105</f>
        <v>44316</v>
      </c>
      <c r="B105" s="16">
        <f>Main!C105/Main!C99-1</f>
        <v>0.30453337064502595</v>
      </c>
      <c r="C105" s="16">
        <f>Main!D105/Main!D99-1</f>
        <v>0.29350784379566774</v>
      </c>
      <c r="D105" s="16">
        <f>Main!E105/Main!E99-1</f>
        <v>0.3370478720853276</v>
      </c>
      <c r="E105" s="16">
        <f>Main!F105/Main!F99-1</f>
        <v>7.3768744604431724E-2</v>
      </c>
      <c r="F105" s="16">
        <f>Main!G105/Main!G99-1</f>
        <v>0.40921846233701631</v>
      </c>
      <c r="G105" s="16">
        <f>Main!H105/Main!H99-1</f>
        <v>0.22497882519383094</v>
      </c>
      <c r="H105" s="16">
        <f>Main!I105/Main!I99-1</f>
        <v>0.41810781170912792</v>
      </c>
      <c r="I105" s="16">
        <f>Main!J105/Main!J99-1</f>
        <v>0.32552156691406009</v>
      </c>
      <c r="J105" s="16">
        <f>Main!K105/Main!K99-1</f>
        <v>0.17808014354067003</v>
      </c>
      <c r="K105" s="16">
        <f>Main!L105/Main!L99-1</f>
        <v>0.203510346588055</v>
      </c>
    </row>
    <row r="106" spans="1:11" x14ac:dyDescent="0.35">
      <c r="A106" s="19">
        <f>Main!B106</f>
        <v>44347</v>
      </c>
      <c r="B106" s="16">
        <f>Main!C106/Main!C100-1</f>
        <v>0.2034595845926308</v>
      </c>
      <c r="C106" s="16">
        <f>Main!D106/Main!D100-1</f>
        <v>0.17839437342017694</v>
      </c>
      <c r="D106" s="16">
        <f>Main!E106/Main!E100-1</f>
        <v>0.13651150968367731</v>
      </c>
      <c r="E106" s="16">
        <f>Main!F106/Main!F100-1</f>
        <v>7.4605902167064198E-3</v>
      </c>
      <c r="F106" s="16">
        <f>Main!G106/Main!G100-1</f>
        <v>0.22964457598280452</v>
      </c>
      <c r="G106" s="16">
        <f>Main!H106/Main!H100-1</f>
        <v>0.1096006123510771</v>
      </c>
      <c r="H106" s="16">
        <f>Main!I106/Main!I100-1</f>
        <v>0.26298616203998693</v>
      </c>
      <c r="I106" s="16">
        <f>Main!J106/Main!J100-1</f>
        <v>9.0602853067385247E-2</v>
      </c>
      <c r="J106" s="16">
        <f>Main!K106/Main!K100-1</f>
        <v>9.9377162629757709E-2</v>
      </c>
      <c r="K106" s="16">
        <f>Main!L106/Main!L100-1</f>
        <v>0.12810504988722826</v>
      </c>
    </row>
    <row r="107" spans="1:11" x14ac:dyDescent="0.35">
      <c r="A107" s="19">
        <f>Main!B107</f>
        <v>44377</v>
      </c>
      <c r="B107" s="16">
        <f>Main!C107/Main!C101-1</f>
        <v>0.1852447855418704</v>
      </c>
      <c r="C107" s="16">
        <f>Main!D107/Main!D101-1</f>
        <v>0.10128876395150477</v>
      </c>
      <c r="D107" s="16">
        <f>Main!E107/Main!E101-1</f>
        <v>0.11214662787580365</v>
      </c>
      <c r="E107" s="16">
        <f>Main!F107/Main!F101-1</f>
        <v>-5.1730080804400225E-2</v>
      </c>
      <c r="F107" s="16">
        <f>Main!G107/Main!G101-1</f>
        <v>0.10442099724477716</v>
      </c>
      <c r="G107" s="16">
        <f>Main!H107/Main!H101-1</f>
        <v>8.8779626546279466E-2</v>
      </c>
      <c r="H107" s="16">
        <f>Main!I107/Main!I101-1</f>
        <v>0.17781177493879419</v>
      </c>
      <c r="I107" s="16">
        <f>Main!J107/Main!J101-1</f>
        <v>6.1603050414240856E-2</v>
      </c>
      <c r="J107" s="16">
        <f>Main!K107/Main!K101-1</f>
        <v>6.9460098565714112E-2</v>
      </c>
      <c r="K107" s="16">
        <f>Main!L107/Main!L101-1</f>
        <v>8.1305286632416429E-2</v>
      </c>
    </row>
    <row r="108" spans="1:11" x14ac:dyDescent="0.35">
      <c r="A108" s="19">
        <f>Main!B108</f>
        <v>44408</v>
      </c>
      <c r="B108" s="16">
        <f>Main!C108/Main!C102-1</f>
        <v>0.14147026498962023</v>
      </c>
      <c r="C108" s="16">
        <f>Main!D108/Main!D102-1</f>
        <v>4.9424418194297992E-2</v>
      </c>
      <c r="D108" s="16">
        <f>Main!E108/Main!E102-1</f>
        <v>0.11984752427916567</v>
      </c>
      <c r="E108" s="16">
        <f>Main!F108/Main!F102-1</f>
        <v>-3.9654656994882242E-2</v>
      </c>
      <c r="F108" s="16">
        <f>Main!G108/Main!G102-1</f>
        <v>2.1493709218424195E-2</v>
      </c>
      <c r="G108" s="16">
        <f>Main!H108/Main!H102-1</f>
        <v>5.8860511225381718E-2</v>
      </c>
      <c r="H108" s="16">
        <f>Main!I108/Main!I102-1</f>
        <v>8.6863759147083108E-2</v>
      </c>
      <c r="I108" s="16">
        <f>Main!J108/Main!J102-1</f>
        <v>1.3702345930100446E-2</v>
      </c>
      <c r="J108" s="16">
        <f>Main!K108/Main!K102-1</f>
        <v>-3.2947155346914059E-3</v>
      </c>
      <c r="K108" s="16">
        <f>Main!L108/Main!L102-1</f>
        <v>-2.0902367070732342E-2</v>
      </c>
    </row>
    <row r="109" spans="1:11" x14ac:dyDescent="0.35">
      <c r="A109" s="19">
        <f>Main!B109</f>
        <v>44439</v>
      </c>
      <c r="B109" s="16">
        <f>Main!C109/Main!C103-1</f>
        <v>9.5513748191027537E-2</v>
      </c>
      <c r="C109" s="16">
        <f>Main!D109/Main!D103-1</f>
        <v>-4.2017312520262751E-3</v>
      </c>
      <c r="D109" s="16">
        <f>Main!E109/Main!E103-1</f>
        <v>6.8750615986070462E-2</v>
      </c>
      <c r="E109" s="16">
        <f>Main!F109/Main!F103-1</f>
        <v>2.2241804813072585E-2</v>
      </c>
      <c r="F109" s="16">
        <f>Main!G109/Main!G103-1</f>
        <v>7.0374569897793116E-3</v>
      </c>
      <c r="G109" s="16">
        <f>Main!H109/Main!H103-1</f>
        <v>5.7527454316078419E-2</v>
      </c>
      <c r="H109" s="16">
        <f>Main!I109/Main!I103-1</f>
        <v>8.3615322346921372E-2</v>
      </c>
      <c r="I109" s="16">
        <f>Main!J109/Main!J103-1</f>
        <v>8.1406151686477912E-2</v>
      </c>
      <c r="J109" s="16">
        <f>Main!K109/Main!K103-1</f>
        <v>-2.4996292922659924E-3</v>
      </c>
      <c r="K109" s="16">
        <f>Main!L109/Main!L103-1</f>
        <v>-1.5463704255363253E-2</v>
      </c>
    </row>
    <row r="110" spans="1:11" x14ac:dyDescent="0.35">
      <c r="A110" s="19">
        <f>Main!B110</f>
        <v>44469</v>
      </c>
      <c r="B110" s="16">
        <f>Main!C110/Main!C104-1</f>
        <v>7.0871881132604564E-2</v>
      </c>
      <c r="C110" s="16">
        <f>Main!D110/Main!D104-1</f>
        <v>-7.0015468100062539E-2</v>
      </c>
      <c r="D110" s="16">
        <f>Main!E110/Main!E104-1</f>
        <v>1.3621870835096583E-2</v>
      </c>
      <c r="E110" s="16">
        <f>Main!F110/Main!F104-1</f>
        <v>-1.2744086272342137E-2</v>
      </c>
      <c r="F110" s="16">
        <f>Main!G110/Main!G104-1</f>
        <v>-4.8350007813887874E-2</v>
      </c>
      <c r="G110" s="16">
        <f>Main!H110/Main!H104-1</f>
        <v>5.2851288571407418E-2</v>
      </c>
      <c r="H110" s="16">
        <f>Main!I110/Main!I104-1</f>
        <v>2.4127062531606791E-2</v>
      </c>
      <c r="I110" s="16">
        <f>Main!J110/Main!J104-1</f>
        <v>-6.8278114313158333E-3</v>
      </c>
      <c r="J110" s="16">
        <f>Main!K110/Main!K104-1</f>
        <v>-8.0886567734538284E-3</v>
      </c>
      <c r="K110" s="16">
        <f>Main!L110/Main!L104-1</f>
        <v>-3.4857596732100427E-2</v>
      </c>
    </row>
    <row r="111" spans="1:11" x14ac:dyDescent="0.35">
      <c r="A111" s="19">
        <f>Main!B111</f>
        <v>44500</v>
      </c>
      <c r="B111" s="16">
        <f>Main!C111/Main!C105-1</f>
        <v>2.0914892476001423E-2</v>
      </c>
      <c r="C111" s="16">
        <f>Main!D111/Main!D105-1</f>
        <v>-8.5761698760215332E-2</v>
      </c>
      <c r="D111" s="16">
        <f>Main!E111/Main!E105-1</f>
        <v>2.7715326071240165E-2</v>
      </c>
      <c r="E111" s="16">
        <f>Main!F111/Main!F105-1</f>
        <v>-2.0399807441301876E-2</v>
      </c>
      <c r="F111" s="16">
        <f>Main!G111/Main!G105-1</f>
        <v>-9.3237937838177465E-2</v>
      </c>
      <c r="G111" s="16">
        <f>Main!H111/Main!H105-1</f>
        <v>6.739710484092587E-2</v>
      </c>
      <c r="H111" s="16">
        <f>Main!I111/Main!I105-1</f>
        <v>-2.4332252643476382E-2</v>
      </c>
      <c r="I111" s="16">
        <f>Main!J111/Main!J105-1</f>
        <v>1.6587117606111867E-2</v>
      </c>
      <c r="J111" s="16">
        <f>Main!K111/Main!K105-1</f>
        <v>-1.8361044125735138E-2</v>
      </c>
      <c r="K111" s="16">
        <f>Main!L111/Main!L105-1</f>
        <v>-4.5550800346206621E-2</v>
      </c>
    </row>
    <row r="112" spans="1:11" x14ac:dyDescent="0.35">
      <c r="A112" s="19">
        <f>Main!B112</f>
        <v>44530</v>
      </c>
      <c r="B112" s="16">
        <f>Main!C112/Main!C106-1</f>
        <v>-4.9158429067593934E-3</v>
      </c>
      <c r="C112" s="16">
        <f>Main!D112/Main!D106-1</f>
        <v>-0.1432657089925029</v>
      </c>
      <c r="D112" s="16">
        <f>Main!E112/Main!E106-1</f>
        <v>-2.786587721006395E-2</v>
      </c>
      <c r="E112" s="16">
        <f>Main!F112/Main!F106-1</f>
        <v>-3.8719790198723403E-2</v>
      </c>
      <c r="F112" s="16">
        <f>Main!G112/Main!G106-1</f>
        <v>-0.12310781735596465</v>
      </c>
      <c r="G112" s="16">
        <f>Main!H112/Main!H106-1</f>
        <v>1.9978154603938147E-2</v>
      </c>
      <c r="H112" s="16">
        <f>Main!I112/Main!I106-1</f>
        <v>2.1052551417687138E-2</v>
      </c>
      <c r="I112" s="16">
        <f>Main!J112/Main!J106-1</f>
        <v>-2.6775822610718758E-2</v>
      </c>
      <c r="J112" s="16">
        <f>Main!K112/Main!K106-1</f>
        <v>-4.9855218431323123E-2</v>
      </c>
      <c r="K112" s="16">
        <f>Main!L112/Main!L106-1</f>
        <v>-8.3747598279910962E-2</v>
      </c>
    </row>
    <row r="113" spans="1:11" x14ac:dyDescent="0.35">
      <c r="A113" s="19">
        <f>Main!B113</f>
        <v>44561</v>
      </c>
      <c r="B113" s="16">
        <f>Main!C113/Main!C107-1</f>
        <v>-2.2454308093995401E-3</v>
      </c>
      <c r="C113" s="16">
        <f>Main!D113/Main!D107-1</f>
        <v>-0.12297990350830312</v>
      </c>
      <c r="D113" s="16">
        <f>Main!E113/Main!E107-1</f>
        <v>-3.0621327937929377E-2</v>
      </c>
      <c r="E113" s="16">
        <f>Main!F113/Main!F107-1</f>
        <v>2.4029286910464798E-2</v>
      </c>
      <c r="F113" s="16">
        <f>Main!G113/Main!G107-1</f>
        <v>-9.2275854239770583E-2</v>
      </c>
      <c r="G113" s="16">
        <f>Main!H113/Main!H107-1</f>
        <v>4.1911533779858789E-2</v>
      </c>
      <c r="H113" s="16">
        <f>Main!I113/Main!I107-1</f>
        <v>5.4496142629010258E-2</v>
      </c>
      <c r="I113" s="16">
        <f>Main!J113/Main!J107-1</f>
        <v>3.5497632358245657E-2</v>
      </c>
      <c r="J113" s="16">
        <f>Main!K113/Main!K107-1</f>
        <v>-6.0278558439411545E-2</v>
      </c>
      <c r="K113" s="16">
        <f>Main!L113/Main!L107-1</f>
        <v>-8.0492220669640457E-2</v>
      </c>
    </row>
    <row r="114" spans="1:11" x14ac:dyDescent="0.35">
      <c r="A114" s="19">
        <f>Main!B114</f>
        <v>44592</v>
      </c>
      <c r="B114" s="16">
        <f>Main!C114/Main!C108-1</f>
        <v>6.1513773736292521E-3</v>
      </c>
      <c r="C114" s="16">
        <f>Main!D114/Main!D108-1</f>
        <v>-8.8387351070743247E-2</v>
      </c>
      <c r="D114" s="16">
        <f>Main!E114/Main!E108-1</f>
        <v>-5.7894125004645192E-2</v>
      </c>
      <c r="E114" s="16">
        <f>Main!F114/Main!F108-1</f>
        <v>1.6375821784232913E-2</v>
      </c>
      <c r="F114" s="16">
        <f>Main!G114/Main!G108-1</f>
        <v>-0.14181783067378029</v>
      </c>
      <c r="G114" s="16">
        <f>Main!H114/Main!H108-1</f>
        <v>1.3671643397722644E-2</v>
      </c>
      <c r="H114" s="16">
        <f>Main!I114/Main!I108-1</f>
        <v>6.0832697168156091E-2</v>
      </c>
      <c r="I114" s="16">
        <f>Main!J114/Main!J108-1</f>
        <v>8.3318116513752205E-2</v>
      </c>
      <c r="J114" s="16">
        <f>Main!K114/Main!K108-1</f>
        <v>-5.751323322890789E-2</v>
      </c>
      <c r="K114" s="16">
        <f>Main!L114/Main!L108-1</f>
        <v>-5.4246158679385537E-2</v>
      </c>
    </row>
    <row r="115" spans="1:11" x14ac:dyDescent="0.35">
      <c r="A115" s="19">
        <f>Main!B115</f>
        <v>44620</v>
      </c>
      <c r="B115" s="16">
        <f>Main!C115/Main!C109-1</f>
        <v>1.4161162483487422E-2</v>
      </c>
      <c r="C115" s="16">
        <f>Main!D115/Main!D109-1</f>
        <v>-0.10671999923119446</v>
      </c>
      <c r="D115" s="16">
        <f>Main!E115/Main!E109-1</f>
        <v>-4.8032340277653129E-2</v>
      </c>
      <c r="E115" s="16">
        <f>Main!F115/Main!F109-1</f>
        <v>-2.9822708111179042E-3</v>
      </c>
      <c r="F115" s="16">
        <f>Main!G115/Main!G109-1</f>
        <v>-0.13794183993818476</v>
      </c>
      <c r="G115" s="16">
        <f>Main!H115/Main!H109-1</f>
        <v>-2.8911011502291806E-2</v>
      </c>
      <c r="H115" s="16">
        <f>Main!I115/Main!I109-1</f>
        <v>4.5836107785868219E-3</v>
      </c>
      <c r="I115" s="16">
        <f>Main!J115/Main!J109-1</f>
        <v>1.941395788478717E-2</v>
      </c>
      <c r="J115" s="16">
        <f>Main!K115/Main!K109-1</f>
        <v>-8.0931852449616759E-2</v>
      </c>
      <c r="K115" s="16">
        <f>Main!L115/Main!L109-1</f>
        <v>-8.5016932295332803E-2</v>
      </c>
    </row>
    <row r="116" spans="1:11" x14ac:dyDescent="0.35">
      <c r="A116" s="19">
        <f>Main!B116</f>
        <v>44651</v>
      </c>
      <c r="B116" s="16">
        <f>Main!C116/Main!C110-1</f>
        <v>6.9637153777684091E-3</v>
      </c>
      <c r="C116" s="16">
        <f>Main!D116/Main!D110-1</f>
        <v>-4.7592448290384004E-2</v>
      </c>
      <c r="D116" s="16">
        <f>Main!E116/Main!E110-1</f>
        <v>-5.1638799985344042E-2</v>
      </c>
      <c r="E116" s="16">
        <f>Main!F116/Main!F110-1</f>
        <v>4.2349744319422067E-2</v>
      </c>
      <c r="F116" s="16">
        <f>Main!G116/Main!G110-1</f>
        <v>-8.2540294531041281E-2</v>
      </c>
      <c r="G116" s="16">
        <f>Main!H116/Main!H110-1</f>
        <v>-2.4268018721723572E-2</v>
      </c>
      <c r="H116" s="16">
        <f>Main!I116/Main!I110-1</f>
        <v>4.1752554628571747E-2</v>
      </c>
      <c r="I116" s="16">
        <f>Main!J116/Main!J110-1</f>
        <v>5.4567191185498798E-2</v>
      </c>
      <c r="J116" s="16">
        <f>Main!K116/Main!K110-1</f>
        <v>-8.0304781473395925E-2</v>
      </c>
      <c r="K116" s="16">
        <f>Main!L116/Main!L110-1</f>
        <v>-6.0324448295009492E-2</v>
      </c>
    </row>
    <row r="117" spans="1:11" x14ac:dyDescent="0.35">
      <c r="A117" s="19">
        <f>Main!B117</f>
        <v>44681</v>
      </c>
      <c r="B117" s="16">
        <f>Main!C117/Main!C111-1</f>
        <v>2.2062299732099611E-3</v>
      </c>
      <c r="C117" s="16">
        <f>Main!D117/Main!D111-1</f>
        <v>-0.10477665857404239</v>
      </c>
      <c r="D117" s="16">
        <f>Main!E117/Main!E111-1</f>
        <v>-0.13833307919818216</v>
      </c>
      <c r="E117" s="16">
        <f>Main!F117/Main!F111-1</f>
        <v>3.5278501822566311E-2</v>
      </c>
      <c r="F117" s="16">
        <f>Main!G117/Main!G111-1</f>
        <v>-7.6383665861659344E-2</v>
      </c>
      <c r="G117" s="16">
        <f>Main!H117/Main!H111-1</f>
        <v>-3.8225900598421569E-2</v>
      </c>
      <c r="H117" s="16">
        <f>Main!I117/Main!I111-1</f>
        <v>-3.7792542093861181E-2</v>
      </c>
      <c r="I117" s="16">
        <f>Main!J117/Main!J111-1</f>
        <v>2.5402632308709761E-2</v>
      </c>
      <c r="J117" s="16">
        <f>Main!K117/Main!K111-1</f>
        <v>-0.11571779511270097</v>
      </c>
      <c r="K117" s="16">
        <f>Main!L117/Main!L111-1</f>
        <v>-9.7055154912615182E-2</v>
      </c>
    </row>
    <row r="118" spans="1:11" x14ac:dyDescent="0.35">
      <c r="A118" s="19">
        <f>Main!B118</f>
        <v>44712</v>
      </c>
      <c r="B118" s="16">
        <f>Main!C118/Main!C112-1</f>
        <v>2.3734092251517014E-2</v>
      </c>
      <c r="C118" s="16">
        <f>Main!D118/Main!D112-1</f>
        <v>-3.0106131526648761E-2</v>
      </c>
      <c r="D118" s="16">
        <f>Main!E118/Main!E112-1</f>
        <v>-0.11293956457138898</v>
      </c>
      <c r="E118" s="16">
        <f>Main!F118/Main!F112-1</f>
        <v>4.9736461820281797E-2</v>
      </c>
      <c r="F118" s="16">
        <f>Main!G118/Main!G112-1</f>
        <v>-4.4821757668945805E-2</v>
      </c>
      <c r="G118" s="16">
        <f>Main!H118/Main!H112-1</f>
        <v>-6.3601057683160267E-4</v>
      </c>
      <c r="H118" s="16">
        <f>Main!I118/Main!I112-1</f>
        <v>-3.9204571939998045E-2</v>
      </c>
      <c r="I118" s="16">
        <f>Main!J118/Main!J112-1</f>
        <v>9.860393204767437E-2</v>
      </c>
      <c r="J118" s="16">
        <f>Main!K118/Main!K112-1</f>
        <v>-9.6307583587297407E-2</v>
      </c>
      <c r="K118" s="16">
        <f>Main!L118/Main!L112-1</f>
        <v>-6.9729683749588656E-2</v>
      </c>
    </row>
    <row r="119" spans="1:11" x14ac:dyDescent="0.35">
      <c r="A119" s="19">
        <f>Main!B119</f>
        <v>44742</v>
      </c>
      <c r="B119" s="16">
        <f>Main!C119/Main!C113-1</f>
        <v>-4.0561050923745179E-2</v>
      </c>
      <c r="C119" s="16">
        <f>Main!D119/Main!D113-1</f>
        <v>-2.3164516901880705E-2</v>
      </c>
      <c r="D119" s="16">
        <f>Main!E119/Main!E113-1</f>
        <v>-0.15875028199042351</v>
      </c>
      <c r="E119" s="16">
        <f>Main!F119/Main!F113-1</f>
        <v>-5.9204888314190796E-2</v>
      </c>
      <c r="F119" s="16">
        <f>Main!G119/Main!G113-1</f>
        <v>-0.21869948119072935</v>
      </c>
      <c r="G119" s="16">
        <f>Main!H119/Main!H113-1</f>
        <v>-5.9338399131577346E-2</v>
      </c>
      <c r="H119" s="16">
        <f>Main!I119/Main!I113-1</f>
        <v>-0.19489192124408339</v>
      </c>
      <c r="I119" s="16">
        <f>Main!J119/Main!J113-1</f>
        <v>-1.4501316087609295E-2</v>
      </c>
      <c r="J119" s="16">
        <f>Main!K119/Main!K113-1</f>
        <v>-0.14572842221000548</v>
      </c>
      <c r="K119" s="16">
        <f>Main!L119/Main!L113-1</f>
        <v>-0.11646273860861334</v>
      </c>
    </row>
    <row r="120" spans="1:11" x14ac:dyDescent="0.35">
      <c r="A120" s="19">
        <f>Main!B120</f>
        <v>44773</v>
      </c>
      <c r="B120" s="16">
        <f>Main!C120/Main!C114-1</f>
        <v>-2.7751196172248749E-2</v>
      </c>
      <c r="C120" s="16">
        <f>Main!D120/Main!D114-1</f>
        <v>-6.7748219041182001E-2</v>
      </c>
      <c r="D120" s="16">
        <f>Main!E120/Main!E114-1</f>
        <v>-0.10631641530994951</v>
      </c>
      <c r="E120" s="16">
        <f>Main!F120/Main!F114-1</f>
        <v>4.5207767254602516E-3</v>
      </c>
      <c r="F120" s="16">
        <f>Main!G120/Main!G114-1</f>
        <v>-9.2087200352870102E-2</v>
      </c>
      <c r="G120" s="16">
        <f>Main!H120/Main!H114-1</f>
        <v>2.9780386759239219E-2</v>
      </c>
      <c r="H120" s="16">
        <f>Main!I120/Main!I114-1</f>
        <v>-0.15308463400293615</v>
      </c>
      <c r="I120" s="16">
        <f>Main!J120/Main!J114-1</f>
        <v>7.5267996471943821E-3</v>
      </c>
      <c r="J120" s="16">
        <f>Main!K120/Main!K114-1</f>
        <v>-9.8434312174770167E-2</v>
      </c>
      <c r="K120" s="16">
        <f>Main!L120/Main!L114-1</f>
        <v>-8.6885703824216565E-2</v>
      </c>
    </row>
    <row r="121" spans="1:11" x14ac:dyDescent="0.35">
      <c r="A121" s="19">
        <f>Main!B121</f>
        <v>44804</v>
      </c>
      <c r="B121" s="16">
        <f>Main!C121/Main!C115-1</f>
        <v>-3.4231230135987056E-2</v>
      </c>
      <c r="C121" s="16">
        <f>Main!D121/Main!D115-1</f>
        <v>-7.6550869012638079E-2</v>
      </c>
      <c r="D121" s="16">
        <f>Main!E121/Main!E115-1</f>
        <v>-0.10841578386896011</v>
      </c>
      <c r="E121" s="16">
        <f>Main!F121/Main!F115-1</f>
        <v>-3.0551633660273581E-2</v>
      </c>
      <c r="F121" s="16">
        <f>Main!G121/Main!G115-1</f>
        <v>-9.3295342683488491E-2</v>
      </c>
      <c r="G121" s="16">
        <f>Main!H121/Main!H115-1</f>
        <v>5.3058302016819825E-2</v>
      </c>
      <c r="H121" s="16">
        <f>Main!I121/Main!I115-1</f>
        <v>-0.13487957050055643</v>
      </c>
      <c r="I121" s="16">
        <f>Main!J121/Main!J115-1</f>
        <v>2.4488092846435494E-2</v>
      </c>
      <c r="J121" s="16">
        <f>Main!K121/Main!K115-1</f>
        <v>-9.0646517861268872E-2</v>
      </c>
      <c r="K121" s="16">
        <f>Main!L121/Main!L115-1</f>
        <v>-6.6461261709517827E-2</v>
      </c>
    </row>
    <row r="122" spans="1:11" x14ac:dyDescent="0.35">
      <c r="A122" s="19">
        <f>Main!B122</f>
        <v>44834</v>
      </c>
      <c r="B122" s="16">
        <f>Main!C122/Main!C116-1</f>
        <v>-0.10113352745424287</v>
      </c>
      <c r="C122" s="16">
        <f>Main!D122/Main!D116-1</f>
        <v>-0.17715575478346612</v>
      </c>
      <c r="D122" s="16">
        <f>Main!E122/Main!E116-1</f>
        <v>-0.50177720842038909</v>
      </c>
      <c r="E122" s="16">
        <f>Main!F122/Main!F116-1</f>
        <v>-0.10616446794565382</v>
      </c>
      <c r="F122" s="16">
        <f>Main!G122/Main!G116-1</f>
        <v>-0.21944828306927422</v>
      </c>
      <c r="G122" s="16">
        <f>Main!H122/Main!H116-1</f>
        <v>0.21734723979520543</v>
      </c>
      <c r="H122" s="16">
        <f>Main!I122/Main!I116-1</f>
        <v>-0.24003395198953514</v>
      </c>
      <c r="I122" s="16">
        <f>Main!J122/Main!J116-1</f>
        <v>-1.5267573182015992E-2</v>
      </c>
      <c r="J122" s="16">
        <f>Main!K122/Main!K116-1</f>
        <v>-0.17020293227833372</v>
      </c>
      <c r="K122" s="16">
        <f>Main!L122/Main!L116-1</f>
        <v>-0.15300707376930844</v>
      </c>
    </row>
    <row r="123" spans="1:11" x14ac:dyDescent="0.35">
      <c r="A123" s="19">
        <f>Main!B123</f>
        <v>44865</v>
      </c>
      <c r="B123" s="16">
        <f>Main!C123/Main!C117-1</f>
        <v>-0.11656795429529843</v>
      </c>
      <c r="C123" s="16">
        <f>Main!D123/Main!D117-1</f>
        <v>-0.2407149069173794</v>
      </c>
      <c r="D123" s="16">
        <f>Main!E123/Main!E117-1</f>
        <v>-9.5017578145744519E-2</v>
      </c>
      <c r="E123" s="16">
        <f>Main!F123/Main!F117-1</f>
        <v>-6.838512356251536E-2</v>
      </c>
      <c r="F123" s="16">
        <f>Main!G123/Main!G117-1</f>
        <v>-0.1325904080171797</v>
      </c>
      <c r="G123" s="16">
        <f>Main!H123/Main!H117-1</f>
        <v>2.0973342017572172E-2</v>
      </c>
      <c r="H123" s="16">
        <f>Main!I123/Main!I117-1</f>
        <v>-0.21124981188267822</v>
      </c>
      <c r="I123" s="16">
        <f>Main!J123/Main!J117-1</f>
        <v>2.3723810246963462E-2</v>
      </c>
      <c r="J123" s="16">
        <f>Main!K123/Main!K117-1</f>
        <v>-0.16040549761185308</v>
      </c>
      <c r="K123" s="16">
        <f>Main!L123/Main!L117-1</f>
        <v>-0.157950206019419</v>
      </c>
    </row>
    <row r="124" spans="1:11" x14ac:dyDescent="0.35">
      <c r="A124" s="19">
        <f>Main!B124</f>
        <v>44895</v>
      </c>
      <c r="B124" s="16">
        <f>Main!C124/Main!C118-1</f>
        <v>-6.5512719643325501E-2</v>
      </c>
      <c r="C124" s="16">
        <f>Main!D124/Main!D118-1</f>
        <v>-8.5444677940149205E-2</v>
      </c>
      <c r="D124" s="16">
        <f>Main!E124/Main!E118-1</f>
        <v>1.4385422374520784E-2</v>
      </c>
      <c r="E124" s="16">
        <f>Main!F124/Main!F118-1</f>
        <v>-2.9660700505339532E-2</v>
      </c>
      <c r="F124" s="16">
        <f>Main!G124/Main!G118-1</f>
        <v>-7.9775501536690996E-2</v>
      </c>
      <c r="G124" s="16">
        <f>Main!H124/Main!H118-1</f>
        <v>4.1669315001963803E-2</v>
      </c>
      <c r="H124" s="16">
        <f>Main!I124/Main!I118-1</f>
        <v>-9.3896822947899139E-2</v>
      </c>
      <c r="I124" s="16">
        <f>Main!J124/Main!J118-1</f>
        <v>2.5623765154973999E-2</v>
      </c>
      <c r="J124" s="16">
        <f>Main!K124/Main!K118-1</f>
        <v>-6.3167884460301527E-2</v>
      </c>
      <c r="K124" s="16">
        <f>Main!L124/Main!L118-1</f>
        <v>-3.9100237344602773E-2</v>
      </c>
    </row>
    <row r="125" spans="1:11" x14ac:dyDescent="0.35">
      <c r="A125" s="19">
        <f>Main!B125</f>
        <v>44926</v>
      </c>
      <c r="B125" s="16">
        <f>Main!C125/Main!C119-1</f>
        <v>-2.351080078551171E-2</v>
      </c>
      <c r="C125" s="16">
        <f>Main!D125/Main!D119-1</f>
        <v>-2.3507597619244258E-2</v>
      </c>
      <c r="D125" s="16">
        <f>Main!E125/Main!E119-1</f>
        <v>5.2488253690078812E-2</v>
      </c>
      <c r="E125" s="16">
        <f>Main!F125/Main!F119-1</f>
        <v>5.8990618742571721E-2</v>
      </c>
      <c r="F125" s="16">
        <f>Main!G125/Main!G119-1</f>
        <v>-3.8291122216959406E-2</v>
      </c>
      <c r="G125" s="16">
        <f>Main!H125/Main!H119-1</f>
        <v>1.5328788801585613E-2</v>
      </c>
      <c r="H125" s="16">
        <f>Main!I125/Main!I119-1</f>
        <v>-3.0879583532949284E-2</v>
      </c>
      <c r="I125" s="16">
        <f>Main!J125/Main!J119-1</f>
        <v>0.10435983110757752</v>
      </c>
      <c r="J125" s="16">
        <f>Main!K125/Main!K119-1</f>
        <v>-3.722199341021426E-2</v>
      </c>
      <c r="K125" s="16">
        <f>Main!L125/Main!L119-1</f>
        <v>-1.3490885486651671E-2</v>
      </c>
    </row>
    <row r="126" spans="1:11" x14ac:dyDescent="0.35">
      <c r="A126" s="19">
        <f>Main!B126</f>
        <v>44957</v>
      </c>
      <c r="B126" s="16">
        <f>Main!C126/Main!C120-1</f>
        <v>1.459973753280841E-2</v>
      </c>
      <c r="C126" s="16">
        <f>Main!D126/Main!D120-1</f>
        <v>5.5684655575219955E-2</v>
      </c>
      <c r="D126" s="16">
        <f>Main!E126/Main!E120-1</f>
        <v>5.4412698113296409E-2</v>
      </c>
      <c r="E126" s="16">
        <f>Main!F126/Main!F120-1</f>
        <v>1.9932715034359116E-2</v>
      </c>
      <c r="F126" s="16">
        <f>Main!G126/Main!G120-1</f>
        <v>-5.5213150024849833E-3</v>
      </c>
      <c r="G126" s="16">
        <f>Main!H126/Main!H120-1</f>
        <v>2.2177803505184723E-2</v>
      </c>
      <c r="H126" s="16">
        <f>Main!I126/Main!I120-1</f>
        <v>2.8991926811037017E-2</v>
      </c>
      <c r="I126" s="16">
        <f>Main!J126/Main!J120-1</f>
        <v>6.9512077071031575E-2</v>
      </c>
      <c r="J126" s="16">
        <f>Main!K126/Main!K120-1</f>
        <v>6.7761702560451553E-3</v>
      </c>
      <c r="K126" s="16">
        <f>Main!L126/Main!L120-1</f>
        <v>5.4171257071635281E-2</v>
      </c>
    </row>
    <row r="127" spans="1:11" x14ac:dyDescent="0.35">
      <c r="A127" s="19">
        <f>Main!B127</f>
        <v>44985</v>
      </c>
      <c r="B127" s="16">
        <f>Main!C127/Main!C121-1</f>
        <v>-9.1713422529138278E-4</v>
      </c>
      <c r="C127" s="16">
        <f>Main!D127/Main!D121-1</f>
        <v>1.8027044698734063E-2</v>
      </c>
      <c r="D127" s="16">
        <f>Main!E127/Main!E121-1</f>
        <v>3.2011163887925687E-2</v>
      </c>
      <c r="E127" s="16">
        <f>Main!F127/Main!F121-1</f>
        <v>-1.5584522707881687E-2</v>
      </c>
      <c r="F127" s="16">
        <f>Main!G127/Main!G121-1</f>
        <v>-1.8650677051946785E-3</v>
      </c>
      <c r="G127" s="16">
        <f>Main!H127/Main!H121-1</f>
        <v>1.8641479234237979E-2</v>
      </c>
      <c r="H127" s="16">
        <f>Main!I127/Main!I121-1</f>
        <v>2.8921375118321491E-2</v>
      </c>
      <c r="I127" s="16">
        <f>Main!J127/Main!J121-1</f>
        <v>-6.7095466229017964E-3</v>
      </c>
      <c r="J127" s="16">
        <f>Main!K127/Main!K121-1</f>
        <v>-2.9479888197179505E-2</v>
      </c>
      <c r="K127" s="16">
        <f>Main!L127/Main!L121-1</f>
        <v>-1.9208062056184083E-3</v>
      </c>
    </row>
    <row r="128" spans="1:11" x14ac:dyDescent="0.35">
      <c r="A128" s="19">
        <f>Main!B128</f>
        <v>45016</v>
      </c>
      <c r="B128" s="16">
        <f>Main!C128/Main!C122-1</f>
        <v>6.9300630531613283E-2</v>
      </c>
      <c r="C128" s="16">
        <f>Main!D128/Main!D122-1</f>
        <v>0.1538695406802133</v>
      </c>
      <c r="D128" s="16">
        <f>Main!E128/Main!E122-1</f>
        <v>0.91318026247811801</v>
      </c>
      <c r="E128" s="16">
        <f>Main!F128/Main!F122-1</f>
        <v>4.6044724277475968E-2</v>
      </c>
      <c r="F128" s="16">
        <f>Main!G128/Main!G122-1</f>
        <v>0.17774710757691659</v>
      </c>
      <c r="G128" s="16">
        <f>Main!H128/Main!H122-1</f>
        <v>-0.14634769467913844</v>
      </c>
      <c r="H128" s="16">
        <f>Main!I128/Main!I122-1</f>
        <v>0.20643639036088657</v>
      </c>
      <c r="I128" s="16">
        <f>Main!J128/Main!J122-1</f>
        <v>3.4537977670260345E-2</v>
      </c>
      <c r="J128" s="16">
        <f>Main!K128/Main!K122-1</f>
        <v>9.1195600899474316E-2</v>
      </c>
      <c r="K128" s="16">
        <f>Main!L128/Main!L122-1</f>
        <v>0.1330351745546936</v>
      </c>
    </row>
    <row r="129" spans="1:11" x14ac:dyDescent="0.35">
      <c r="A129" s="19">
        <f>Main!B129</f>
        <v>45046</v>
      </c>
      <c r="B129" s="16">
        <f>Main!C129/Main!C123-1</f>
        <v>0.11871848116285966</v>
      </c>
      <c r="C129" s="16">
        <f>Main!D129/Main!D123-1</f>
        <v>0.32138594039657598</v>
      </c>
      <c r="D129" s="16">
        <f>Main!E129/Main!E123-1</f>
        <v>0.11463459512899576</v>
      </c>
      <c r="E129" s="16">
        <f>Main!F129/Main!F123-1</f>
        <v>-5.5521850238081649E-3</v>
      </c>
      <c r="F129" s="16">
        <f>Main!G129/Main!G123-1</f>
        <v>0.11206339942721866</v>
      </c>
      <c r="G129" s="16">
        <f>Main!H129/Main!H123-1</f>
        <v>7.3673408648170957E-2</v>
      </c>
      <c r="H129" s="16">
        <f>Main!I129/Main!I123-1</f>
        <v>0.2112562198422383</v>
      </c>
      <c r="I129" s="16">
        <f>Main!J129/Main!J123-1</f>
        <v>-2.2127503924487257E-2</v>
      </c>
      <c r="J129" s="16">
        <f>Main!K129/Main!K123-1</f>
        <v>0.12095850651310736</v>
      </c>
      <c r="K129" s="16">
        <f>Main!L129/Main!L123-1</f>
        <v>0.16284545850962284</v>
      </c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29"/>
  <sheetViews>
    <sheetView topLeftCell="A113" zoomScaleNormal="100" zoomScalePageLayoutView="150" workbookViewId="0">
      <selection activeCell="A127" sqref="A127:K128"/>
    </sheetView>
  </sheetViews>
  <sheetFormatPr defaultColWidth="11.453125" defaultRowHeight="14.5" x14ac:dyDescent="0.35"/>
  <cols>
    <col min="10" max="10" width="23.453125" bestFit="1" customWidth="1"/>
  </cols>
  <sheetData>
    <row r="1" spans="1:12" x14ac:dyDescent="0.35">
      <c r="A1" t="s">
        <v>34</v>
      </c>
    </row>
    <row r="4" spans="1:12" x14ac:dyDescent="0.35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2" x14ac:dyDescent="0.35">
      <c r="A5" s="19">
        <f>Main!B5</f>
        <v>41274</v>
      </c>
    </row>
    <row r="6" spans="1:12" x14ac:dyDescent="0.35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2" x14ac:dyDescent="0.35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2" x14ac:dyDescent="0.35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</row>
    <row r="9" spans="1:12" x14ac:dyDescent="0.35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</row>
    <row r="10" spans="1:12" x14ac:dyDescent="0.35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2" x14ac:dyDescent="0.35">
      <c r="A11" s="19">
        <f>Main!B11</f>
        <v>41453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2" x14ac:dyDescent="0.35">
      <c r="A12" s="19">
        <f>Main!B12</f>
        <v>41486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2" x14ac:dyDescent="0.35">
      <c r="A13" s="19">
        <f>Main!B13</f>
        <v>41516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2" x14ac:dyDescent="0.35">
      <c r="A14" s="19">
        <f>Main!B14</f>
        <v>41547</v>
      </c>
      <c r="B14" s="16">
        <f>Main!C14/Main!C5-1</f>
        <v>8.1398824349905308E-2</v>
      </c>
      <c r="C14" s="16">
        <f>Main!D14/Main!D5-1</f>
        <v>7.5555627131263847E-2</v>
      </c>
      <c r="D14" s="16">
        <f>Main!E14/Main!E5-1</f>
        <v>3.6664207305259655E-2</v>
      </c>
      <c r="E14" s="16">
        <f>Main!F14/Main!F5-1</f>
        <v>8.86428967385402E-2</v>
      </c>
      <c r="F14" s="16">
        <f>Main!G14/Main!G5-1</f>
        <v>3.0075160104363619E-3</v>
      </c>
      <c r="G14" s="16">
        <f>Main!H14/Main!H5-1</f>
        <v>0.41075605148136463</v>
      </c>
      <c r="H14" s="16">
        <f>Main!I14/Main!I5-1</f>
        <v>6.439687094431279E-2</v>
      </c>
      <c r="I14" s="16">
        <f>Main!J14/Main!J5-1</f>
        <v>-2.4818284345203168E-2</v>
      </c>
      <c r="J14" s="16">
        <f>Main!K14/Main!K5-1</f>
        <v>0.12445141065830723</v>
      </c>
      <c r="K14" s="16">
        <f>Main!L14/Main!L5-1</f>
        <v>5.9766616662820349E-2</v>
      </c>
      <c r="L14" s="18"/>
    </row>
    <row r="15" spans="1:12" x14ac:dyDescent="0.35">
      <c r="A15" s="19">
        <f>Main!B15</f>
        <v>41578</v>
      </c>
      <c r="B15" s="16">
        <f>Main!C15/Main!C6-1</f>
        <v>8.1700626959247735E-2</v>
      </c>
      <c r="C15" s="16">
        <f>Main!D15/Main!D6-1</f>
        <v>3.630851378295441E-2</v>
      </c>
      <c r="D15" s="16">
        <f>Main!E15/Main!E6-1</f>
        <v>3.3056026679618711E-2</v>
      </c>
      <c r="E15" s="16">
        <f>Main!F15/Main!F6-1</f>
        <v>0.15206966402286715</v>
      </c>
      <c r="F15" s="16">
        <f>Main!G15/Main!G6-1</f>
        <v>5.6839613709524617E-2</v>
      </c>
      <c r="G15" s="16">
        <f>Main!H15/Main!H6-1</f>
        <v>0.28908367509818333</v>
      </c>
      <c r="H15" s="16">
        <f>Main!I15/Main!I6-1</f>
        <v>8.3771896520504763E-2</v>
      </c>
      <c r="I15" s="16">
        <f>Main!J15/Main!J6-1</f>
        <v>8.7469617709401426E-4</v>
      </c>
      <c r="J15" s="16">
        <f>Main!K15/Main!K6-1</f>
        <v>9.4958163484230917E-2</v>
      </c>
      <c r="K15" s="16">
        <f>Main!L15/Main!L6-1</f>
        <v>6.8421680072369817E-2</v>
      </c>
      <c r="L15" s="18"/>
    </row>
    <row r="16" spans="1:12" x14ac:dyDescent="0.35">
      <c r="A16" s="19">
        <f>Main!B16</f>
        <v>41607</v>
      </c>
      <c r="B16" s="16">
        <f>Main!C16/Main!C7-1</f>
        <v>9.360132051655512E-2</v>
      </c>
      <c r="C16" s="16">
        <f>Main!D16/Main!D7-1</f>
        <v>5.4392512641608493E-2</v>
      </c>
      <c r="D16" s="16">
        <f>Main!E16/Main!E7-1</f>
        <v>2.6849676050566318E-2</v>
      </c>
      <c r="E16" s="16">
        <f>Main!F16/Main!F7-1</f>
        <v>0.14403102179649396</v>
      </c>
      <c r="F16" s="16">
        <f>Main!G16/Main!G7-1</f>
        <v>2.3379923761118082E-2</v>
      </c>
      <c r="G16" s="16">
        <f>Main!H16/Main!H7-1</f>
        <v>0.31513466752571673</v>
      </c>
      <c r="H16" s="16">
        <f>Main!I16/Main!I7-1</f>
        <v>6.5781092568357957E-2</v>
      </c>
      <c r="I16" s="16">
        <f>Main!J16/Main!J7-1</f>
        <v>-7.7867367334682913E-2</v>
      </c>
      <c r="J16" s="16">
        <f>Main!K16/Main!K7-1</f>
        <v>9.0148345378470829E-2</v>
      </c>
      <c r="K16" s="16">
        <f>Main!L16/Main!L7-1</f>
        <v>5.6608336644267343E-2</v>
      </c>
      <c r="L16" s="18"/>
    </row>
    <row r="17" spans="1:12" x14ac:dyDescent="0.35">
      <c r="A17" s="19">
        <f>Main!B17</f>
        <v>41639</v>
      </c>
      <c r="B17" s="16">
        <f>Main!C17/Main!C8-1</f>
        <v>0.1052171378606821</v>
      </c>
      <c r="C17" s="16">
        <f>Main!D17/Main!D8-1</f>
        <v>7.2213394044077228E-2</v>
      </c>
      <c r="D17" s="16">
        <f>Main!E17/Main!E8-1</f>
        <v>4.4435918615957082E-3</v>
      </c>
      <c r="E17" s="16">
        <f>Main!F17/Main!F8-1</f>
        <v>0.14927421513299888</v>
      </c>
      <c r="F17" s="16">
        <f>Main!G17/Main!G8-1</f>
        <v>2.0730113489525914E-2</v>
      </c>
      <c r="G17" s="16">
        <f>Main!H17/Main!H8-1</f>
        <v>0.27342298945958809</v>
      </c>
      <c r="H17" s="16">
        <f>Main!I17/Main!I8-1</f>
        <v>8.9224262788946129E-2</v>
      </c>
      <c r="I17" s="16">
        <f>Main!J17/Main!J8-1</f>
        <v>-0.12925338164405831</v>
      </c>
      <c r="J17" s="16">
        <f>Main!K17/Main!K8-1</f>
        <v>7.9958202716823301E-2</v>
      </c>
      <c r="K17" s="16">
        <f>Main!L17/Main!L8-1</f>
        <v>6.7394547912022151E-2</v>
      </c>
      <c r="L17" s="18"/>
    </row>
    <row r="18" spans="1:12" x14ac:dyDescent="0.35">
      <c r="A18" s="19">
        <f>Main!B18</f>
        <v>41670</v>
      </c>
      <c r="B18" s="16">
        <f>Main!C18/Main!C9-1</f>
        <v>0.11642758891727256</v>
      </c>
      <c r="C18" s="16">
        <f>Main!D18/Main!D9-1</f>
        <v>-1.1799615917164497E-2</v>
      </c>
      <c r="D18" s="16">
        <f>Main!E18/Main!E9-1</f>
        <v>-7.4975300356159402E-2</v>
      </c>
      <c r="E18" s="16">
        <f>Main!F18/Main!F9-1</f>
        <v>7.7623523420461193E-2</v>
      </c>
      <c r="F18" s="16">
        <f>Main!G18/Main!G9-1</f>
        <v>1.1927943146401221E-2</v>
      </c>
      <c r="G18" s="16">
        <f>Main!H18/Main!H9-1</f>
        <v>5.4151322198668472E-2</v>
      </c>
      <c r="H18" s="16">
        <f>Main!I18/Main!I9-1</f>
        <v>4.2876246254887729E-2</v>
      </c>
      <c r="I18" s="16">
        <f>Main!J18/Main!J9-1</f>
        <v>-0.17138968930209064</v>
      </c>
      <c r="J18" s="16">
        <f>Main!K18/Main!K9-1</f>
        <v>3.6099634992581286E-4</v>
      </c>
      <c r="K18" s="16">
        <f>Main!L18/Main!L9-1</f>
        <v>4.1484228781401011E-3</v>
      </c>
      <c r="L18" s="18"/>
    </row>
    <row r="19" spans="1:12" x14ac:dyDescent="0.35">
      <c r="A19" s="19">
        <f>Main!B19</f>
        <v>41698</v>
      </c>
      <c r="B19" s="16">
        <f>Main!C19/Main!C10-1</f>
        <v>6.4310758442517102E-2</v>
      </c>
      <c r="C19" s="16">
        <f>Main!D19/Main!D10-1</f>
        <v>5.2006398666073705E-2</v>
      </c>
      <c r="D19" s="16">
        <f>Main!E19/Main!E10-1</f>
        <v>-2.7959869373950008E-2</v>
      </c>
      <c r="E19" s="16">
        <f>Main!F19/Main!F10-1</f>
        <v>4.605918994899616E-2</v>
      </c>
      <c r="F19" s="16">
        <f>Main!G19/Main!G10-1</f>
        <v>1.2464374917716903E-2</v>
      </c>
      <c r="G19" s="16">
        <f>Main!H19/Main!H10-1</f>
        <v>7.305300392756342E-2</v>
      </c>
      <c r="H19" s="16">
        <f>Main!I19/Main!I10-1</f>
        <v>4.7053843454625488E-2</v>
      </c>
      <c r="I19" s="16">
        <f>Main!J19/Main!J10-1</f>
        <v>-0.11135794147762068</v>
      </c>
      <c r="J19" s="16">
        <f>Main!K19/Main!K10-1</f>
        <v>4.140140469051623E-2</v>
      </c>
      <c r="K19" s="16">
        <f>Main!L19/Main!L10-1</f>
        <v>5.0213882947696131E-2</v>
      </c>
      <c r="L19" s="18"/>
    </row>
    <row r="20" spans="1:12" x14ac:dyDescent="0.35">
      <c r="A20" s="19">
        <f>Main!B20</f>
        <v>41729</v>
      </c>
      <c r="B20" s="16">
        <f>Main!C20/Main!C11-1</f>
        <v>0.10714285714285721</v>
      </c>
      <c r="C20" s="16">
        <f>Main!D20/Main!D11-1</f>
        <v>8.7638031929491156E-2</v>
      </c>
      <c r="D20" s="16">
        <f>Main!E20/Main!E11-1</f>
        <v>3.5841022868744021E-2</v>
      </c>
      <c r="E20" s="16">
        <f>Main!F20/Main!F11-1</f>
        <v>5.2551815070562169E-2</v>
      </c>
      <c r="F20" s="16">
        <f>Main!G20/Main!G11-1</f>
        <v>8.9645349835998589E-2</v>
      </c>
      <c r="G20" s="16">
        <f>Main!H20/Main!H11-1</f>
        <v>6.7762256164204393E-2</v>
      </c>
      <c r="H20" s="16">
        <f>Main!I20/Main!I11-1</f>
        <v>0.10504665452890327</v>
      </c>
      <c r="I20" s="16">
        <f>Main!J20/Main!J11-1</f>
        <v>-4.6533831245768487E-2</v>
      </c>
      <c r="J20" s="16">
        <f>Main!K20/Main!K11-1</f>
        <v>6.7172675521821601E-2</v>
      </c>
      <c r="K20" s="16">
        <f>Main!L20/Main!L11-1</f>
        <v>0.10079231727454441</v>
      </c>
      <c r="L20" s="18"/>
    </row>
    <row r="21" spans="1:12" x14ac:dyDescent="0.35">
      <c r="A21" s="19">
        <f>Main!B21</f>
        <v>41759</v>
      </c>
      <c r="B21" s="16">
        <f>Main!C21/Main!C12-1</f>
        <v>0.10239261492087426</v>
      </c>
      <c r="C21" s="16">
        <f>Main!D21/Main!D12-1</f>
        <v>7.1069922372358985E-2</v>
      </c>
      <c r="D21" s="16">
        <f>Main!E21/Main!E12-1</f>
        <v>3.2083088372696134E-2</v>
      </c>
      <c r="E21" s="16">
        <f>Main!F21/Main!F12-1</f>
        <v>6.6077882479727679E-2</v>
      </c>
      <c r="F21" s="16">
        <f>Main!G21/Main!G12-1</f>
        <v>5.4456967714769489E-2</v>
      </c>
      <c r="G21" s="16">
        <f>Main!H21/Main!H12-1</f>
        <v>3.5793585193108823E-2</v>
      </c>
      <c r="H21" s="16">
        <f>Main!I21/Main!I12-1</f>
        <v>9.8925822549268405E-2</v>
      </c>
      <c r="I21" s="16">
        <f>Main!J21/Main!J12-1</f>
        <v>1.1226639299989349E-2</v>
      </c>
      <c r="J21" s="16">
        <f>Main!K21/Main!K12-1</f>
        <v>3.9991728701405993E-2</v>
      </c>
      <c r="K21" s="16">
        <f>Main!L21/Main!L12-1</f>
        <v>7.7503753251055407E-2</v>
      </c>
      <c r="L21" s="18"/>
    </row>
    <row r="22" spans="1:12" x14ac:dyDescent="0.35">
      <c r="A22" s="19">
        <f>Main!B22</f>
        <v>41789</v>
      </c>
      <c r="B22" s="16">
        <f>Main!C22/Main!C13-1</f>
        <v>0.11767481362649801</v>
      </c>
      <c r="C22" s="16">
        <f>Main!D22/Main!D13-1</f>
        <v>0.13682696766792724</v>
      </c>
      <c r="D22" s="16">
        <f>Main!E22/Main!E13-1</f>
        <v>0.10849186280070233</v>
      </c>
      <c r="E22" s="16">
        <f>Main!F22/Main!F13-1</f>
        <v>9.5664783672055886E-2</v>
      </c>
      <c r="F22" s="16">
        <f>Main!G22/Main!G13-1</f>
        <v>5.3467040721424164E-2</v>
      </c>
      <c r="G22" s="16">
        <f>Main!H22/Main!H13-1</f>
        <v>9.9695231548474483E-2</v>
      </c>
      <c r="H22" s="16">
        <f>Main!I22/Main!I13-1</f>
        <v>0.14191958760545464</v>
      </c>
      <c r="I22" s="16">
        <f>Main!J22/Main!J13-1</f>
        <v>8.7853550295857952E-2</v>
      </c>
      <c r="J22" s="16">
        <f>Main!K22/Main!K13-1</f>
        <v>9.0033097322887556E-2</v>
      </c>
      <c r="K22" s="16">
        <f>Main!L22/Main!L13-1</f>
        <v>0.10586639419350297</v>
      </c>
      <c r="L22" s="18"/>
    </row>
    <row r="23" spans="1:12" x14ac:dyDescent="0.35">
      <c r="A23" s="19">
        <f>Main!B23</f>
        <v>41820</v>
      </c>
      <c r="B23" s="16">
        <f>Main!C23/Main!C14-1</f>
        <v>0.10493827160493829</v>
      </c>
      <c r="C23" s="16">
        <f>Main!D23/Main!D14-1</f>
        <v>8.052769066720411E-2</v>
      </c>
      <c r="D23" s="16">
        <f>Main!E23/Main!E14-1</f>
        <v>4.8373378420711655E-2</v>
      </c>
      <c r="E23" s="16">
        <f>Main!F23/Main!F14-1</f>
        <v>7.0566527029722659E-2</v>
      </c>
      <c r="F23" s="16">
        <f>Main!G23/Main!G14-1</f>
        <v>1.9134592468467826E-2</v>
      </c>
      <c r="G23" s="16">
        <f>Main!H23/Main!H14-1</f>
        <v>6.3261192503319297E-2</v>
      </c>
      <c r="H23" s="16">
        <f>Main!I23/Main!I14-1</f>
        <v>0.17479627050578617</v>
      </c>
      <c r="I23" s="16">
        <f>Main!J23/Main!J14-1</f>
        <v>7.414185933589823E-2</v>
      </c>
      <c r="J23" s="16">
        <f>Main!K23/Main!K14-1</f>
        <v>6.1571548050499914E-2</v>
      </c>
      <c r="K23" s="16">
        <f>Main!L23/Main!L14-1</f>
        <v>8.099058818725613E-2</v>
      </c>
      <c r="L23" s="18"/>
    </row>
    <row r="24" spans="1:12" x14ac:dyDescent="0.35">
      <c r="A24" s="19">
        <f>Main!B24</f>
        <v>41851</v>
      </c>
      <c r="B24" s="16">
        <f>Main!C24/Main!C15-1</f>
        <v>0.12488679587031326</v>
      </c>
      <c r="C24" s="16">
        <f>Main!D24/Main!D15-1</f>
        <v>0.12370004264045109</v>
      </c>
      <c r="D24" s="16">
        <f>Main!E24/Main!E15-1</f>
        <v>6.7617245771944834E-2</v>
      </c>
      <c r="E24" s="16">
        <f>Main!F24/Main!F15-1</f>
        <v>4.1422211286341604E-2</v>
      </c>
      <c r="F24" s="16">
        <f>Main!G24/Main!G15-1</f>
        <v>2.2231897612866147E-2</v>
      </c>
      <c r="G24" s="16">
        <f>Main!H24/Main!H15-1</f>
        <v>8.5746380620631335E-2</v>
      </c>
      <c r="H24" s="16">
        <f>Main!I24/Main!I15-1</f>
        <v>0.13792880433318078</v>
      </c>
      <c r="I24" s="16">
        <f>Main!J24/Main!J15-1</f>
        <v>2.0498859577847917E-2</v>
      </c>
      <c r="J24" s="16">
        <f>Main!K24/Main!K15-1</f>
        <v>6.8853358413668797E-2</v>
      </c>
      <c r="K24" s="16">
        <f>Main!L24/Main!L15-1</f>
        <v>8.5896375641580924E-2</v>
      </c>
      <c r="L24" s="18"/>
    </row>
    <row r="25" spans="1:12" x14ac:dyDescent="0.35">
      <c r="A25" s="19">
        <f>Main!B25</f>
        <v>41880</v>
      </c>
      <c r="B25" s="16">
        <f>Main!C25/Main!C16-1</f>
        <v>0.12261386841871613</v>
      </c>
      <c r="C25" s="16">
        <f>Main!D25/Main!D16-1</f>
        <v>0.10096443912085817</v>
      </c>
      <c r="D25" s="16">
        <f>Main!E25/Main!E16-1</f>
        <v>6.0520468663436855E-2</v>
      </c>
      <c r="E25" s="16">
        <f>Main!F25/Main!F16-1</f>
        <v>3.6173690932311597E-2</v>
      </c>
      <c r="F25" s="16">
        <f>Main!G25/Main!G16-1</f>
        <v>-9.4895171875554185E-3</v>
      </c>
      <c r="G25" s="16">
        <f>Main!H25/Main!H16-1</f>
        <v>1.3343869490588522E-2</v>
      </c>
      <c r="H25" s="16">
        <f>Main!I25/Main!I16-1</f>
        <v>0.18464689710628401</v>
      </c>
      <c r="I25" s="16">
        <f>Main!J25/Main!J16-1</f>
        <v>0.1377046949484626</v>
      </c>
      <c r="J25" s="16">
        <f>Main!K25/Main!K16-1</f>
        <v>5.5284174614251391E-2</v>
      </c>
      <c r="K25" s="16">
        <f>Main!L25/Main!L16-1</f>
        <v>8.583199816891729E-2</v>
      </c>
      <c r="L25" s="18"/>
    </row>
    <row r="26" spans="1:12" x14ac:dyDescent="0.35">
      <c r="A26" s="19">
        <f>Main!B26</f>
        <v>41912</v>
      </c>
      <c r="B26" s="16">
        <f>Main!C26/Main!C17-1</f>
        <v>0.11269338959212361</v>
      </c>
      <c r="C26" s="16">
        <f>Main!D26/Main!D17-1</f>
        <v>2.0638082011052994E-2</v>
      </c>
      <c r="D26" s="16">
        <f>Main!E26/Main!E17-1</f>
        <v>4.5204836134056903E-2</v>
      </c>
      <c r="E26" s="16">
        <f>Main!F26/Main!F17-1</f>
        <v>-3.7905815198002735E-4</v>
      </c>
      <c r="F26" s="16">
        <f>Main!G26/Main!G17-1</f>
        <v>-3.5189183910415589E-2</v>
      </c>
      <c r="G26" s="16">
        <f>Main!H26/Main!H17-1</f>
        <v>2.6542645762203554E-2</v>
      </c>
      <c r="H26" s="16">
        <f>Main!I26/Main!I17-1</f>
        <v>9.762726648972686E-2</v>
      </c>
      <c r="I26" s="16">
        <f>Main!J26/Main!J17-1</f>
        <v>0.22756031824684864</v>
      </c>
      <c r="J26" s="16">
        <f>Main!K26/Main!K17-1</f>
        <v>2.4885827076399192E-2</v>
      </c>
      <c r="K26" s="16">
        <f>Main!L26/Main!L17-1</f>
        <v>4.3977476795969084E-2</v>
      </c>
      <c r="L26" s="18"/>
    </row>
    <row r="27" spans="1:12" x14ac:dyDescent="0.35">
      <c r="A27" s="19">
        <f>Main!B27</f>
        <v>41943</v>
      </c>
      <c r="B27" s="16">
        <f>Main!C27/Main!C18-1</f>
        <v>0.12144680102085736</v>
      </c>
      <c r="C27" s="16">
        <f>Main!D27/Main!D18-1</f>
        <v>0.15163371306381257</v>
      </c>
      <c r="D27" s="16">
        <f>Main!E27/Main!E18-1</f>
        <v>0.10101321704246291</v>
      </c>
      <c r="E27" s="16">
        <f>Main!F27/Main!F18-1</f>
        <v>4.063910991026165E-2</v>
      </c>
      <c r="F27" s="16">
        <f>Main!G27/Main!G18-1</f>
        <v>-1.1868545239268946E-2</v>
      </c>
      <c r="G27" s="16">
        <f>Main!H27/Main!H18-1</f>
        <v>0.10992179548101721</v>
      </c>
      <c r="H27" s="16">
        <f>Main!I27/Main!I18-1</f>
        <v>0.14433262998430996</v>
      </c>
      <c r="I27" s="16">
        <f>Main!J27/Main!J18-1</f>
        <v>0.24683035447426627</v>
      </c>
      <c r="J27" s="16">
        <f>Main!K27/Main!K18-1</f>
        <v>8.1435445068163581E-2</v>
      </c>
      <c r="K27" s="16">
        <f>Main!L27/Main!L18-1</f>
        <v>0.11553917025475102</v>
      </c>
      <c r="L27" s="18"/>
    </row>
    <row r="28" spans="1:12" x14ac:dyDescent="0.35">
      <c r="A28" s="19">
        <f>Main!B28</f>
        <v>41971</v>
      </c>
      <c r="B28" s="16">
        <f>Main!C28/Main!C19-1</f>
        <v>0.11642826181187704</v>
      </c>
      <c r="C28" s="16">
        <f>Main!D28/Main!D19-1</f>
        <v>0.10796202095247143</v>
      </c>
      <c r="D28" s="16">
        <f>Main!E28/Main!E19-1</f>
        <v>0.10286612188920552</v>
      </c>
      <c r="E28" s="16">
        <f>Main!F28/Main!F19-1</f>
        <v>5.0674270328321391E-4</v>
      </c>
      <c r="F28" s="16">
        <f>Main!G28/Main!G19-1</f>
        <v>-3.1791933980319431E-2</v>
      </c>
      <c r="G28" s="16">
        <f>Main!H28/Main!H19-1</f>
        <v>0.18410364451485539</v>
      </c>
      <c r="H28" s="16">
        <f>Main!I28/Main!I19-1</f>
        <v>0.16100581423183513</v>
      </c>
      <c r="I28" s="16">
        <f>Main!J28/Main!J19-1</f>
        <v>0.23359933761893115</v>
      </c>
      <c r="J28" s="16">
        <f>Main!K28/Main!K19-1</f>
        <v>7.2766712679944723E-2</v>
      </c>
      <c r="K28" s="16">
        <f>Main!L28/Main!L19-1</f>
        <v>8.2421397163354948E-2</v>
      </c>
      <c r="L28" s="18"/>
    </row>
    <row r="29" spans="1:12" x14ac:dyDescent="0.35">
      <c r="A29" s="19">
        <f>Main!B29</f>
        <v>42004</v>
      </c>
      <c r="B29" s="16">
        <f>Main!C29/Main!C20-1</f>
        <v>9.3410384681732017E-2</v>
      </c>
      <c r="C29" s="16">
        <f>Main!D29/Main!D20-1</f>
        <v>8.6984465500711927E-2</v>
      </c>
      <c r="D29" s="16">
        <f>Main!E29/Main!E20-1</f>
        <v>9.4352885506197692E-2</v>
      </c>
      <c r="E29" s="16">
        <f>Main!F29/Main!F20-1</f>
        <v>-3.9462290729331273E-2</v>
      </c>
      <c r="F29" s="16">
        <f>Main!G29/Main!G20-1</f>
        <v>-6.1666449733538742E-2</v>
      </c>
      <c r="G29" s="16">
        <f>Main!H29/Main!H20-1</f>
        <v>0.18372640314848976</v>
      </c>
      <c r="H29" s="16">
        <f>Main!I29/Main!I20-1</f>
        <v>0.12253440632674795</v>
      </c>
      <c r="I29" s="16">
        <f>Main!J29/Main!J20-1</f>
        <v>9.9952290738023475E-2</v>
      </c>
      <c r="J29" s="16">
        <f>Main!K29/Main!K20-1</f>
        <v>7.1360834518729099E-2</v>
      </c>
      <c r="K29" s="16">
        <f>Main!L29/Main!L20-1</f>
        <v>6.939464317435684E-2</v>
      </c>
      <c r="L29" s="18"/>
    </row>
    <row r="30" spans="1:12" x14ac:dyDescent="0.35">
      <c r="A30" s="19">
        <f>Main!B30</f>
        <v>42034</v>
      </c>
      <c r="B30" s="16">
        <f>Main!C30/Main!C21-1</f>
        <v>0.11330428095360157</v>
      </c>
      <c r="C30" s="16">
        <f>Main!D30/Main!D21-1</f>
        <v>0.11832131782086086</v>
      </c>
      <c r="D30" s="16">
        <f>Main!E30/Main!E21-1</f>
        <v>5.3719047552120314E-2</v>
      </c>
      <c r="E30" s="16">
        <f>Main!F30/Main!F21-1</f>
        <v>-4.0603179612608065E-2</v>
      </c>
      <c r="F30" s="16">
        <f>Main!G30/Main!G21-1</f>
        <v>-3.1381231066972881E-2</v>
      </c>
      <c r="G30" s="16">
        <f>Main!H30/Main!H21-1</f>
        <v>0.2282352388924962</v>
      </c>
      <c r="H30" s="16">
        <f>Main!I30/Main!I21-1</f>
        <v>0.12704667785252122</v>
      </c>
      <c r="I30" s="16">
        <f>Main!J30/Main!J21-1</f>
        <v>8.942358794670402E-2</v>
      </c>
      <c r="J30" s="16">
        <f>Main!K30/Main!K21-1</f>
        <v>0.12244005249135093</v>
      </c>
      <c r="K30" s="16">
        <f>Main!L30/Main!L21-1</f>
        <v>9.1677405428035152E-2</v>
      </c>
      <c r="L30" s="18"/>
    </row>
    <row r="31" spans="1:12" x14ac:dyDescent="0.35">
      <c r="A31" s="19">
        <f>Main!B31</f>
        <v>42062</v>
      </c>
      <c r="B31" s="16">
        <f>Main!C31/Main!C22-1</f>
        <v>0.12326916582235725</v>
      </c>
      <c r="C31" s="16">
        <f>Main!D31/Main!D22-1</f>
        <v>6.2631800732000142E-2</v>
      </c>
      <c r="D31" s="16">
        <f>Main!E31/Main!E22-1</f>
        <v>4.0682289415443051E-2</v>
      </c>
      <c r="E31" s="16">
        <f>Main!F31/Main!F22-1</f>
        <v>-1.2946190466783913E-2</v>
      </c>
      <c r="F31" s="16">
        <f>Main!G31/Main!G22-1</f>
        <v>-4.5924064768286033E-2</v>
      </c>
      <c r="G31" s="16">
        <f>Main!H31/Main!H22-1</f>
        <v>0.27937288522020887</v>
      </c>
      <c r="H31" s="16">
        <f>Main!I31/Main!I22-1</f>
        <v>0.12812966093268385</v>
      </c>
      <c r="I31" s="16">
        <f>Main!J31/Main!J22-1</f>
        <v>0.10369205957663219</v>
      </c>
      <c r="J31" s="16">
        <f>Main!K31/Main!K22-1</f>
        <v>0.13786609270505035</v>
      </c>
      <c r="K31" s="16">
        <f>Main!L31/Main!L22-1</f>
        <v>9.5999260833410149E-2</v>
      </c>
      <c r="L31" s="18"/>
    </row>
    <row r="32" spans="1:12" x14ac:dyDescent="0.35">
      <c r="A32" s="19">
        <f>Main!B32</f>
        <v>42094</v>
      </c>
      <c r="B32" s="16">
        <f>Main!C32/Main!C23-1</f>
        <v>0.12198782623196869</v>
      </c>
      <c r="C32" s="16">
        <f>Main!D32/Main!D23-1</f>
        <v>6.5006313096054091E-2</v>
      </c>
      <c r="D32" s="16">
        <f>Main!E32/Main!E23-1</f>
        <v>5.952258153248402E-2</v>
      </c>
      <c r="E32" s="16">
        <f>Main!F32/Main!F23-1</f>
        <v>-1.6438940552573889E-2</v>
      </c>
      <c r="F32" s="16">
        <f>Main!G32/Main!G23-1</f>
        <v>-2.3303748178120087E-2</v>
      </c>
      <c r="G32" s="16">
        <f>Main!H32/Main!H23-1</f>
        <v>0.24373488662990939</v>
      </c>
      <c r="H32" s="16">
        <f>Main!I32/Main!I23-1</f>
        <v>6.8314583204391433E-2</v>
      </c>
      <c r="I32" s="16">
        <f>Main!J32/Main!J23-1</f>
        <v>3.4183080778810604E-2</v>
      </c>
      <c r="J32" s="16">
        <f>Main!K32/Main!K23-1</f>
        <v>0.12530482085912586</v>
      </c>
      <c r="K32" s="16">
        <f>Main!L32/Main!L23-1</f>
        <v>8.9918410515978042E-2</v>
      </c>
      <c r="L32" s="18"/>
    </row>
    <row r="33" spans="1:12" x14ac:dyDescent="0.35">
      <c r="A33" s="19">
        <f>Main!B33</f>
        <v>42124</v>
      </c>
      <c r="B33" s="16">
        <f>Main!C33/Main!C24-1</f>
        <v>0.15336929393768606</v>
      </c>
      <c r="C33" s="16">
        <f>Main!D33/Main!D24-1</f>
        <v>9.4962328726792E-2</v>
      </c>
      <c r="D33" s="16">
        <f>Main!E33/Main!E24-1</f>
        <v>5.0702084873466502E-2</v>
      </c>
      <c r="E33" s="16">
        <f>Main!F33/Main!F24-1</f>
        <v>-1.4813666277804893E-2</v>
      </c>
      <c r="F33" s="16">
        <f>Main!G33/Main!G24-1</f>
        <v>-2.6905043600192857E-2</v>
      </c>
      <c r="G33" s="16">
        <f>Main!H33/Main!H24-1</f>
        <v>0.25863714058669185</v>
      </c>
      <c r="H33" s="16">
        <f>Main!I33/Main!I24-1</f>
        <v>8.7213515395217156E-2</v>
      </c>
      <c r="I33" s="16">
        <f>Main!J33/Main!J24-1</f>
        <v>4.2521870255684213E-2</v>
      </c>
      <c r="J33" s="16">
        <f>Main!K33/Main!K24-1</f>
        <v>0.11362053162236485</v>
      </c>
      <c r="K33" s="16">
        <f>Main!L33/Main!L24-1</f>
        <v>8.9751881289854785E-2</v>
      </c>
      <c r="L33" s="18"/>
    </row>
    <row r="34" spans="1:12" x14ac:dyDescent="0.35">
      <c r="A34" s="19">
        <f>Main!B34</f>
        <v>42153</v>
      </c>
      <c r="B34" s="16">
        <f>Main!C34/Main!C25-1</f>
        <v>0.17731730465042728</v>
      </c>
      <c r="C34" s="16">
        <f>Main!D34/Main!D25-1</f>
        <v>9.9798902607573181E-2</v>
      </c>
      <c r="D34" s="16">
        <f>Main!E34/Main!E25-1</f>
        <v>2.3762915070011381E-2</v>
      </c>
      <c r="E34" s="16">
        <f>Main!F34/Main!F25-1</f>
        <v>-4.881157219557164E-2</v>
      </c>
      <c r="F34" s="16">
        <f>Main!G34/Main!G25-1</f>
        <v>-3.0840033665813005E-2</v>
      </c>
      <c r="G34" s="16">
        <f>Main!H34/Main!H25-1</f>
        <v>0.33787244313556353</v>
      </c>
      <c r="H34" s="16">
        <f>Main!I34/Main!I25-1</f>
        <v>5.3155628121574594E-2</v>
      </c>
      <c r="I34" s="16">
        <f>Main!J34/Main!J25-1</f>
        <v>-2.4588503233145431E-2</v>
      </c>
      <c r="J34" s="16">
        <f>Main!K34/Main!K25-1</f>
        <v>0.1231080088170462</v>
      </c>
      <c r="K34" s="16">
        <f>Main!L34/Main!L25-1</f>
        <v>7.2199470007227262E-2</v>
      </c>
      <c r="L34" s="18"/>
    </row>
    <row r="35" spans="1:12" x14ac:dyDescent="0.35">
      <c r="A35" s="19">
        <f>Main!B35</f>
        <v>42185</v>
      </c>
      <c r="B35" s="16">
        <f>Main!C35/Main!C26-1</f>
        <v>0.15744983409701363</v>
      </c>
      <c r="C35" s="16">
        <f>Main!D35/Main!D26-1</f>
        <v>0.15181602988239606</v>
      </c>
      <c r="D35" s="16">
        <f>Main!E35/Main!E26-1</f>
        <v>2.9222845747730375E-2</v>
      </c>
      <c r="E35" s="16">
        <f>Main!F35/Main!F26-1</f>
        <v>-6.692789463639981E-2</v>
      </c>
      <c r="F35" s="16">
        <f>Main!G35/Main!G26-1</f>
        <v>-2.2360055183169081E-2</v>
      </c>
      <c r="G35" s="16">
        <f>Main!H35/Main!H26-1</f>
        <v>0.23672240574873138</v>
      </c>
      <c r="H35" s="16">
        <f>Main!I35/Main!I26-1</f>
        <v>8.3172615644049763E-2</v>
      </c>
      <c r="I35" s="16">
        <f>Main!J35/Main!J26-1</f>
        <v>-3.5515921735849498E-2</v>
      </c>
      <c r="J35" s="16">
        <f>Main!K35/Main!K26-1</f>
        <v>0.11853781956874743</v>
      </c>
      <c r="K35" s="16">
        <f>Main!L35/Main!L26-1</f>
        <v>7.9722632658397741E-2</v>
      </c>
      <c r="L35" s="18"/>
    </row>
    <row r="36" spans="1:12" x14ac:dyDescent="0.35">
      <c r="A36" s="19">
        <f>Main!B36</f>
        <v>42216</v>
      </c>
      <c r="B36" s="16">
        <f>Main!C36/Main!C27-1</f>
        <v>9.1265792984383642E-2</v>
      </c>
      <c r="C36" s="16">
        <f>Main!D36/Main!D27-1</f>
        <v>6.1828986097835603E-2</v>
      </c>
      <c r="D36" s="16">
        <f>Main!E36/Main!E27-1</f>
        <v>-3.3975969169086628E-4</v>
      </c>
      <c r="E36" s="16">
        <f>Main!F36/Main!F27-1</f>
        <v>-6.1624919479634777E-2</v>
      </c>
      <c r="F36" s="16">
        <f>Main!G36/Main!G27-1</f>
        <v>-3.8466095637782693E-2</v>
      </c>
      <c r="G36" s="16">
        <f>Main!H36/Main!H27-1</f>
        <v>0.24728888996934861</v>
      </c>
      <c r="H36" s="16">
        <f>Main!I36/Main!I27-1</f>
        <v>2.4538194953358516E-3</v>
      </c>
      <c r="I36" s="16">
        <f>Main!J36/Main!J27-1</f>
        <v>-7.0278031807596286E-2</v>
      </c>
      <c r="J36" s="16">
        <f>Main!K36/Main!K27-1</f>
        <v>8.6426161432649806E-2</v>
      </c>
      <c r="K36" s="16">
        <f>Main!L36/Main!L27-1</f>
        <v>1.9859773688099214E-2</v>
      </c>
      <c r="L36" s="18"/>
    </row>
    <row r="37" spans="1:12" x14ac:dyDescent="0.35">
      <c r="A37" s="19">
        <f>Main!B37</f>
        <v>42247</v>
      </c>
      <c r="B37" s="16">
        <f>Main!C37/Main!C28-1</f>
        <v>1.8636434228918031E-3</v>
      </c>
      <c r="C37" s="16">
        <f>Main!D37/Main!D28-1</f>
        <v>-8.1193295271497767E-2</v>
      </c>
      <c r="D37" s="16">
        <f>Main!E37/Main!E28-1</f>
        <v>-0.11291040131650087</v>
      </c>
      <c r="E37" s="16">
        <f>Main!F37/Main!F28-1</f>
        <v>-0.10768498079888711</v>
      </c>
      <c r="F37" s="16">
        <f>Main!G37/Main!G28-1</f>
        <v>-9.3417319260015841E-2</v>
      </c>
      <c r="G37" s="16">
        <f>Main!H37/Main!H28-1</f>
        <v>8.2073303649666363E-2</v>
      </c>
      <c r="H37" s="16">
        <f>Main!I37/Main!I28-1</f>
        <v>-7.8587334023660471E-2</v>
      </c>
      <c r="I37" s="16">
        <f>Main!J37/Main!J28-1</f>
        <v>-0.12813460358287343</v>
      </c>
      <c r="J37" s="16">
        <f>Main!K37/Main!K28-1</f>
        <v>1.7242647058823612E-2</v>
      </c>
      <c r="K37" s="16">
        <f>Main!L37/Main!L28-1</f>
        <v>-6.7751985339034704E-2</v>
      </c>
      <c r="L37" s="18"/>
    </row>
    <row r="38" spans="1:12" x14ac:dyDescent="0.35">
      <c r="A38" s="19">
        <f>Main!B38</f>
        <v>42277</v>
      </c>
      <c r="B38" s="16">
        <f>Main!C38/Main!C29-1</f>
        <v>2.2797191764613034E-2</v>
      </c>
      <c r="C38" s="16">
        <f>Main!D38/Main!D29-1</f>
        <v>-6.237070344141904E-2</v>
      </c>
      <c r="D38" s="16">
        <f>Main!E38/Main!E29-1</f>
        <v>-0.15411640711933716</v>
      </c>
      <c r="E38" s="16">
        <f>Main!F38/Main!F29-1</f>
        <v>-6.8268199094364324E-2</v>
      </c>
      <c r="F38" s="16">
        <f>Main!G38/Main!G29-1</f>
        <v>-4.5138665025544977E-2</v>
      </c>
      <c r="G38" s="16">
        <f>Main!H38/Main!H29-1</f>
        <v>9.6690243162544931E-4</v>
      </c>
      <c r="H38" s="16">
        <f>Main!I38/Main!I29-1</f>
        <v>-9.1302712570290989E-2</v>
      </c>
      <c r="I38" s="16">
        <f>Main!J38/Main!J29-1</f>
        <v>-0.10098057881510969</v>
      </c>
      <c r="J38" s="16">
        <f>Main!K38/Main!K29-1</f>
        <v>-1.4531238474588815E-2</v>
      </c>
      <c r="K38" s="16">
        <f>Main!L38/Main!L29-1</f>
        <v>-7.7642187639388349E-2</v>
      </c>
      <c r="L38" s="18"/>
    </row>
    <row r="39" spans="1:12" x14ac:dyDescent="0.35">
      <c r="A39" s="19">
        <f>Main!B39</f>
        <v>42307</v>
      </c>
      <c r="B39" s="16">
        <f>Main!C39/Main!C30-1</f>
        <v>2.6709647708957007E-2</v>
      </c>
      <c r="C39" s="16">
        <f>Main!D39/Main!D30-1</f>
        <v>-3.519513947862607E-2</v>
      </c>
      <c r="D39" s="16">
        <f>Main!E39/Main!E30-1</f>
        <v>-8.7062459924054481E-2</v>
      </c>
      <c r="E39" s="16">
        <f>Main!F39/Main!F30-1</f>
        <v>-4.8301791753615819E-2</v>
      </c>
      <c r="F39" s="16">
        <f>Main!G39/Main!G30-1</f>
        <v>3.0564796793957072E-3</v>
      </c>
      <c r="G39" s="16">
        <f>Main!H39/Main!H30-1</f>
        <v>0.10744319130043745</v>
      </c>
      <c r="H39" s="16">
        <f>Main!I39/Main!I30-1</f>
        <v>-6.1179427176995982E-2</v>
      </c>
      <c r="I39" s="16">
        <f>Main!J39/Main!J30-1</f>
        <v>-9.789407494842739E-2</v>
      </c>
      <c r="J39" s="16">
        <f>Main!K39/Main!K30-1</f>
        <v>1.1726776730673905E-2</v>
      </c>
      <c r="K39" s="16">
        <f>Main!L39/Main!L30-1</f>
        <v>-4.7696658837064421E-2</v>
      </c>
      <c r="L39" s="18"/>
    </row>
    <row r="40" spans="1:12" x14ac:dyDescent="0.35">
      <c r="A40" s="19">
        <f>Main!B40</f>
        <v>42338</v>
      </c>
      <c r="B40" s="16">
        <f>Main!C40/Main!C31-1</f>
        <v>5.4119061936259705E-3</v>
      </c>
      <c r="C40" s="16">
        <f>Main!D40/Main!D31-1</f>
        <v>-6.1002839902018935E-2</v>
      </c>
      <c r="D40" s="16">
        <f>Main!E40/Main!E31-1</f>
        <v>-0.1355588922262102</v>
      </c>
      <c r="E40" s="16">
        <f>Main!F40/Main!F31-1</f>
        <v>-6.7641297740286821E-2</v>
      </c>
      <c r="F40" s="16">
        <f>Main!G40/Main!G31-1</f>
        <v>-2.5782118393676501E-2</v>
      </c>
      <c r="G40" s="16">
        <f>Main!H40/Main!H31-1</f>
        <v>3.7601531866179982E-2</v>
      </c>
      <c r="H40" s="16">
        <f>Main!I40/Main!I31-1</f>
        <v>-0.11698367649132713</v>
      </c>
      <c r="I40" s="16">
        <f>Main!J40/Main!J31-1</f>
        <v>-0.11866054410621429</v>
      </c>
      <c r="J40" s="16">
        <f>Main!K40/Main!K31-1</f>
        <v>-4.6883972301976051E-2</v>
      </c>
      <c r="K40" s="16">
        <f>Main!L40/Main!L31-1</f>
        <v>-9.743370600991863E-2</v>
      </c>
      <c r="L40" s="18"/>
    </row>
    <row r="41" spans="1:12" x14ac:dyDescent="0.35">
      <c r="A41" s="19">
        <f>Main!B41</f>
        <v>42369</v>
      </c>
      <c r="B41" s="16">
        <f>Main!C41/Main!C32-1</f>
        <v>4.4589774078485078E-4</v>
      </c>
      <c r="C41" s="16">
        <f>Main!D41/Main!D32-1</f>
        <v>-6.2074652542911224E-2</v>
      </c>
      <c r="D41" s="16">
        <f>Main!E41/Main!E32-1</f>
        <v>-0.13296561987321653</v>
      </c>
      <c r="E41" s="16">
        <f>Main!F41/Main!F32-1</f>
        <v>-5.811031787181431E-2</v>
      </c>
      <c r="F41" s="16">
        <f>Main!G41/Main!G32-1</f>
        <v>-5.4015327419896786E-2</v>
      </c>
      <c r="G41" s="16">
        <f>Main!H41/Main!H32-1</f>
        <v>-2.7391070094024972E-3</v>
      </c>
      <c r="H41" s="16">
        <f>Main!I41/Main!I32-1</f>
        <v>-0.10843078184605504</v>
      </c>
      <c r="I41" s="16">
        <f>Main!J41/Main!J32-1</f>
        <v>-0.17407298557424089</v>
      </c>
      <c r="J41" s="16">
        <f>Main!K41/Main!K32-1</f>
        <v>-5.1975329221536803E-2</v>
      </c>
      <c r="K41" s="16">
        <f>Main!L41/Main!L32-1</f>
        <v>-9.9675382811462154E-2</v>
      </c>
      <c r="L41" s="18"/>
    </row>
    <row r="42" spans="1:12" x14ac:dyDescent="0.35">
      <c r="A42" s="19">
        <f>Main!B42</f>
        <v>42398</v>
      </c>
      <c r="B42" s="16">
        <f>Main!C42/Main!C33-1</f>
        <v>-0.12208571827446602</v>
      </c>
      <c r="C42" s="16">
        <f>Main!D42/Main!D33-1</f>
        <v>-0.21705967215183075</v>
      </c>
      <c r="D42" s="16">
        <f>Main!E42/Main!E33-1</f>
        <v>-0.23476554861096455</v>
      </c>
      <c r="E42" s="16">
        <f>Main!F42/Main!F33-1</f>
        <v>-6.3852908479996029E-2</v>
      </c>
      <c r="F42" s="16">
        <f>Main!G42/Main!G33-1</f>
        <v>-0.11397487278785956</v>
      </c>
      <c r="G42" s="16">
        <f>Main!H42/Main!H33-1</f>
        <v>-0.10852055100224789</v>
      </c>
      <c r="H42" s="16">
        <f>Main!I42/Main!I33-1</f>
        <v>-0.15604811131295437</v>
      </c>
      <c r="I42" s="16">
        <f>Main!J42/Main!J33-1</f>
        <v>-0.15810715899491179</v>
      </c>
      <c r="J42" s="16">
        <f>Main!K42/Main!K33-1</f>
        <v>-0.1345558701521038</v>
      </c>
      <c r="K42" s="16">
        <f>Main!L42/Main!L33-1</f>
        <v>-0.19257435078261065</v>
      </c>
      <c r="L42" s="18"/>
    </row>
    <row r="43" spans="1:12" x14ac:dyDescent="0.35">
      <c r="A43" s="19">
        <f>Main!B43</f>
        <v>42429</v>
      </c>
      <c r="B43" s="16">
        <f>Main!C43/Main!C34-1</f>
        <v>-0.16129248958753206</v>
      </c>
      <c r="C43" s="16">
        <f>Main!D43/Main!D34-1</f>
        <v>-0.21477920845517562</v>
      </c>
      <c r="D43" s="16">
        <f>Main!E43/Main!E34-1</f>
        <v>-0.18819904290784784</v>
      </c>
      <c r="E43" s="16">
        <f>Main!F43/Main!F34-1</f>
        <v>-3.634987728741701E-2</v>
      </c>
      <c r="F43" s="16">
        <f>Main!G43/Main!G34-1</f>
        <v>-8.4571920592452332E-2</v>
      </c>
      <c r="G43" s="16">
        <f>Main!H43/Main!H34-1</f>
        <v>-0.23047717971888781</v>
      </c>
      <c r="H43" s="16">
        <f>Main!I43/Main!I34-1</f>
        <v>-0.1245966319585069</v>
      </c>
      <c r="I43" s="16">
        <f>Main!J43/Main!J34-1</f>
        <v>-0.10641282314372236</v>
      </c>
      <c r="J43" s="16">
        <f>Main!K43/Main!K34-1</f>
        <v>-0.1650256779300644</v>
      </c>
      <c r="K43" s="16">
        <f>Main!L43/Main!L34-1</f>
        <v>-0.18862201451457061</v>
      </c>
      <c r="L43" s="18"/>
    </row>
    <row r="44" spans="1:12" x14ac:dyDescent="0.35">
      <c r="A44" s="19">
        <f>Main!B44</f>
        <v>42460</v>
      </c>
      <c r="B44" s="16">
        <f>Main!C44/Main!C35-1</f>
        <v>-0.10067572179373419</v>
      </c>
      <c r="C44" s="16">
        <f>Main!D44/Main!D35-1</f>
        <v>-0.11558415900040109</v>
      </c>
      <c r="D44" s="16">
        <f>Main!E44/Main!E35-1</f>
        <v>-0.11830843093957666</v>
      </c>
      <c r="E44" s="16">
        <f>Main!F44/Main!F35-1</f>
        <v>3.2830865263297593E-2</v>
      </c>
      <c r="F44" s="16">
        <f>Main!G44/Main!G35-1</f>
        <v>1.9019608219077444E-3</v>
      </c>
      <c r="G44" s="16">
        <f>Main!H44/Main!H35-1</f>
        <v>-0.17195738929577342</v>
      </c>
      <c r="H44" s="16">
        <f>Main!I44/Main!I35-1</f>
        <v>-5.5384064778776887E-2</v>
      </c>
      <c r="I44" s="16">
        <f>Main!J44/Main!J35-1</f>
        <v>-5.8470170662705878E-2</v>
      </c>
      <c r="J44" s="16">
        <f>Main!K44/Main!K35-1</f>
        <v>-0.10286968264686014</v>
      </c>
      <c r="K44" s="16">
        <f>Main!L44/Main!L35-1</f>
        <v>-9.5699671449996804E-2</v>
      </c>
      <c r="L44" s="18"/>
    </row>
    <row r="45" spans="1:12" x14ac:dyDescent="0.35">
      <c r="A45" s="19">
        <f>Main!B45</f>
        <v>42489</v>
      </c>
      <c r="B45" s="16">
        <f>Main!C45/Main!C36-1</f>
        <v>-4.4656982597439998E-2</v>
      </c>
      <c r="C45" s="16">
        <f>Main!D45/Main!D36-1</f>
        <v>-9.2019135819762621E-2</v>
      </c>
      <c r="D45" s="16">
        <f>Main!E45/Main!E36-1</f>
        <v>-8.5689018086199775E-2</v>
      </c>
      <c r="E45" s="16">
        <f>Main!F45/Main!F36-1</f>
        <v>-2.0357278121448941E-3</v>
      </c>
      <c r="F45" s="16">
        <f>Main!G45/Main!G36-1</f>
        <v>3.0184561690828504E-2</v>
      </c>
      <c r="G45" s="16">
        <f>Main!H45/Main!H36-1</f>
        <v>-0.18909893565357505</v>
      </c>
      <c r="H45" s="16">
        <f>Main!I45/Main!I36-1</f>
        <v>-5.5007404752247413E-2</v>
      </c>
      <c r="I45" s="16">
        <f>Main!J45/Main!J36-1</f>
        <v>-2.331460601732116E-2</v>
      </c>
      <c r="J45" s="16">
        <f>Main!K45/Main!K36-1</f>
        <v>-7.7196095829636269E-2</v>
      </c>
      <c r="K45" s="16">
        <f>Main!L45/Main!L36-1</f>
        <v>-6.7593525017660583E-2</v>
      </c>
      <c r="L45" s="18"/>
    </row>
    <row r="46" spans="1:12" x14ac:dyDescent="0.35">
      <c r="A46" s="19">
        <f>Main!B46</f>
        <v>42521</v>
      </c>
      <c r="B46" s="16">
        <f>Main!C46/Main!C37-1</f>
        <v>2.2709657417454565E-2</v>
      </c>
      <c r="C46" s="16">
        <f>Main!D46/Main!D37-1</f>
        <v>3.4404195209638777E-2</v>
      </c>
      <c r="D46" s="16">
        <f>Main!E46/Main!E37-1</f>
        <v>-1.710996221504435E-2</v>
      </c>
      <c r="E46" s="16">
        <f>Main!F46/Main!F37-1</f>
        <v>4.9028993242346441E-2</v>
      </c>
      <c r="F46" s="16">
        <f>Main!G46/Main!G37-1</f>
        <v>7.814736455555682E-2</v>
      </c>
      <c r="G46" s="16">
        <f>Main!H46/Main!H37-1</f>
        <v>-9.7119911333065745E-2</v>
      </c>
      <c r="H46" s="16">
        <f>Main!I46/Main!I37-1</f>
        <v>2.5081799285934459E-2</v>
      </c>
      <c r="I46" s="16">
        <f>Main!J46/Main!J37-1</f>
        <v>4.4991938327532566E-2</v>
      </c>
      <c r="J46" s="16">
        <f>Main!K46/Main!K37-1</f>
        <v>-1.3842206079005326E-2</v>
      </c>
      <c r="K46" s="16">
        <f>Main!L46/Main!L37-1</f>
        <v>2.5611202484781437E-2</v>
      </c>
      <c r="L46" s="18"/>
    </row>
    <row r="47" spans="1:12" x14ac:dyDescent="0.35">
      <c r="A47" s="19">
        <f>Main!B47</f>
        <v>42551</v>
      </c>
      <c r="B47" s="16">
        <f>Main!C47/Main!C38-1</f>
        <v>1.511645842973941E-2</v>
      </c>
      <c r="C47" s="16">
        <f>Main!D47/Main!D38-1</f>
        <v>6.5299614027120256E-2</v>
      </c>
      <c r="D47" s="16">
        <f>Main!E47/Main!E38-1</f>
        <v>4.1051317100841755E-2</v>
      </c>
      <c r="E47" s="16">
        <f>Main!F47/Main!F38-1</f>
        <v>5.3900096195402147E-2</v>
      </c>
      <c r="F47" s="16">
        <f>Main!G47/Main!G38-1</f>
        <v>6.3622654944029744E-2</v>
      </c>
      <c r="G47" s="16">
        <f>Main!H47/Main!H38-1</f>
        <v>-0.11558507763795822</v>
      </c>
      <c r="H47" s="16">
        <f>Main!I47/Main!I38-1</f>
        <v>7.5839407215974264E-2</v>
      </c>
      <c r="I47" s="16">
        <f>Main!J47/Main!J38-1</f>
        <v>9.1808727726625738E-2</v>
      </c>
      <c r="J47" s="16">
        <f>Main!K47/Main!K38-1</f>
        <v>3.0314371257484929E-3</v>
      </c>
      <c r="K47" s="16">
        <f>Main!L47/Main!L38-1</f>
        <v>5.076357135948717E-2</v>
      </c>
      <c r="L47" s="18"/>
    </row>
    <row r="48" spans="1:12" x14ac:dyDescent="0.35">
      <c r="A48" s="19">
        <f>Main!B48</f>
        <v>42580</v>
      </c>
      <c r="B48" s="16">
        <f>Main!C48/Main!C39-1</f>
        <v>3.8872691933915515E-3</v>
      </c>
      <c r="C48" s="16">
        <f>Main!D48/Main!D39-1</f>
        <v>4.8557529826172008E-2</v>
      </c>
      <c r="D48" s="16">
        <f>Main!E48/Main!E39-1</f>
        <v>-3.4546933927654067E-2</v>
      </c>
      <c r="E48" s="16">
        <f>Main!F48/Main!F39-1</f>
        <v>2.1964727898228675E-2</v>
      </c>
      <c r="F48" s="16">
        <f>Main!G48/Main!G39-1</f>
        <v>2.5436381327792024E-2</v>
      </c>
      <c r="G48" s="16">
        <f>Main!H48/Main!H39-1</f>
        <v>-0.15189218880762911</v>
      </c>
      <c r="H48" s="16">
        <f>Main!I48/Main!I39-1</f>
        <v>9.0727458767960734E-2</v>
      </c>
      <c r="I48" s="16">
        <f>Main!J48/Main!J39-1</f>
        <v>0.12476918373586066</v>
      </c>
      <c r="J48" s="16">
        <f>Main!K48/Main!K39-1</f>
        <v>-1.0085092971950815E-2</v>
      </c>
      <c r="K48" s="16">
        <f>Main!L48/Main!L39-1</f>
        <v>3.5947095540118656E-2</v>
      </c>
      <c r="L48" s="18"/>
    </row>
    <row r="49" spans="1:15" x14ac:dyDescent="0.35">
      <c r="A49" s="19">
        <f>Main!B49</f>
        <v>42613</v>
      </c>
      <c r="B49" s="16">
        <f>Main!C49/Main!C40-1</f>
        <v>4.6351674641148533E-2</v>
      </c>
      <c r="C49" s="16">
        <f>Main!D49/Main!D40-1</f>
        <v>9.3289106526167842E-2</v>
      </c>
      <c r="D49" s="16">
        <f>Main!E49/Main!E40-1</f>
        <v>8.813284094182805E-3</v>
      </c>
      <c r="E49" s="16">
        <f>Main!F49/Main!F40-1</f>
        <v>3.5180922023493322E-2</v>
      </c>
      <c r="F49" s="16">
        <f>Main!G49/Main!G40-1</f>
        <v>7.4497879959276592E-2</v>
      </c>
      <c r="G49" s="16">
        <f>Main!H49/Main!H40-1</f>
        <v>-0.15043389197031143</v>
      </c>
      <c r="H49" s="16">
        <f>Main!I49/Main!I40-1</f>
        <v>0.13629489886059076</v>
      </c>
      <c r="I49" s="16">
        <f>Main!J49/Main!J40-1</f>
        <v>0.19149962325238734</v>
      </c>
      <c r="J49" s="16">
        <f>Main!K49/Main!K40-1</f>
        <v>2.9840167275046792E-2</v>
      </c>
      <c r="K49" s="16">
        <f>Main!L49/Main!L40-1</f>
        <v>8.3921399377095529E-2</v>
      </c>
      <c r="L49" s="18"/>
    </row>
    <row r="50" spans="1:15" x14ac:dyDescent="0.35">
      <c r="A50" s="19">
        <f>Main!B50</f>
        <v>42643</v>
      </c>
      <c r="B50" s="16">
        <f>Main!C50/Main!C41-1</f>
        <v>6.8117664537215683E-2</v>
      </c>
      <c r="C50" s="16">
        <f>Main!D50/Main!D41-1</f>
        <v>0.12439020777414012</v>
      </c>
      <c r="D50" s="16">
        <f>Main!E50/Main!E41-1</f>
        <v>1.2267091573534339E-2</v>
      </c>
      <c r="E50" s="16">
        <f>Main!F50/Main!F41-1</f>
        <v>1.05754573170731E-2</v>
      </c>
      <c r="F50" s="16">
        <f>Main!G50/Main!G41-1</f>
        <v>8.2282492038981969E-2</v>
      </c>
      <c r="G50" s="16">
        <f>Main!H50/Main!H41-1</f>
        <v>-0.13677150103811941</v>
      </c>
      <c r="H50" s="16">
        <f>Main!I50/Main!I41-1</f>
        <v>0.15639729882385867</v>
      </c>
      <c r="I50" s="16">
        <f>Main!J50/Main!J41-1</f>
        <v>0.24089526043912635</v>
      </c>
      <c r="J50" s="16">
        <f>Main!K50/Main!K41-1</f>
        <v>4.0758193838795753E-2</v>
      </c>
      <c r="K50" s="16">
        <f>Main!L50/Main!L41-1</f>
        <v>9.1556773090482269E-2</v>
      </c>
      <c r="L50" s="18"/>
    </row>
    <row r="51" spans="1:15" x14ac:dyDescent="0.35">
      <c r="A51" s="19">
        <f>Main!B51</f>
        <v>42674</v>
      </c>
      <c r="B51" s="16">
        <f>Main!C51/Main!C42-1</f>
        <v>0.17039039516577881</v>
      </c>
      <c r="C51" s="16">
        <f>Main!D51/Main!D42-1</f>
        <v>0.22033157188331964</v>
      </c>
      <c r="D51" s="16">
        <f>Main!E51/Main!E42-1</f>
        <v>8.5987932751449891E-2</v>
      </c>
      <c r="E51" s="16">
        <f>Main!F51/Main!F42-1</f>
        <v>3.206265761137872E-2</v>
      </c>
      <c r="F51" s="16">
        <f>Main!G51/Main!G42-1</f>
        <v>0.12253531720942701</v>
      </c>
      <c r="G51" s="16">
        <f>Main!H51/Main!H42-1</f>
        <v>-1.7331896765899302E-2</v>
      </c>
      <c r="H51" s="16">
        <f>Main!I51/Main!I42-1</f>
        <v>0.21941361688948535</v>
      </c>
      <c r="I51" s="16">
        <f>Main!J51/Main!J42-1</f>
        <v>0.18463329011406682</v>
      </c>
      <c r="J51" s="16">
        <f>Main!K51/Main!K42-1</f>
        <v>0.14368318940921365</v>
      </c>
      <c r="K51" s="16">
        <f>Main!L51/Main!L42-1</f>
        <v>0.15914242927995392</v>
      </c>
      <c r="L51" s="18"/>
    </row>
    <row r="52" spans="1:15" x14ac:dyDescent="0.35">
      <c r="A52" s="19">
        <f>Main!B52</f>
        <v>42704</v>
      </c>
      <c r="B52" s="16">
        <f>Main!C52/Main!C43-1</f>
        <v>0.19791750100120153</v>
      </c>
      <c r="C52" s="16">
        <f>Main!D52/Main!D43-1</f>
        <v>0.20324558712193652</v>
      </c>
      <c r="D52" s="16">
        <f>Main!E52/Main!E43-1</f>
        <v>0.11701712530777075</v>
      </c>
      <c r="E52" s="16">
        <f>Main!F52/Main!F43-1</f>
        <v>1.0967230088614555E-2</v>
      </c>
      <c r="F52" s="16">
        <f>Main!G52/Main!G43-1</f>
        <v>0.10911982754618643</v>
      </c>
      <c r="G52" s="16">
        <f>Main!H52/Main!H43-1</f>
        <v>0.14671729240176989</v>
      </c>
      <c r="H52" s="16">
        <f>Main!I52/Main!I43-1</f>
        <v>0.1595976479718233</v>
      </c>
      <c r="I52" s="16">
        <f>Main!J52/Main!J43-1</f>
        <v>0.14226681995191415</v>
      </c>
      <c r="J52" s="16">
        <f>Main!K52/Main!K43-1</f>
        <v>0.18490950403510142</v>
      </c>
      <c r="K52" s="16">
        <f>Main!L52/Main!L43-1</f>
        <v>0.16082604120513944</v>
      </c>
      <c r="L52" s="18"/>
    </row>
    <row r="53" spans="1:15" x14ac:dyDescent="0.35">
      <c r="A53" s="19">
        <f>Main!B53</f>
        <v>42734</v>
      </c>
      <c r="B53" s="16">
        <f>Main!C53/Main!C44-1</f>
        <v>0.13775045537340636</v>
      </c>
      <c r="C53" s="16">
        <f>Main!D53/Main!D44-1</f>
        <v>2.7954300324236181E-2</v>
      </c>
      <c r="D53" s="16">
        <f>Main!E53/Main!E44-1</f>
        <v>3.4737375750985455E-2</v>
      </c>
      <c r="E53" s="16">
        <f>Main!F53/Main!F44-1</f>
        <v>-2.4182493859863374E-2</v>
      </c>
      <c r="F53" s="16">
        <f>Main!G53/Main!G44-1</f>
        <v>9.2542660254631537E-2</v>
      </c>
      <c r="G53" s="16">
        <f>Main!H53/Main!H44-1</f>
        <v>0.13647676843998435</v>
      </c>
      <c r="H53" s="16">
        <f>Main!I53/Main!I44-1</f>
        <v>0.10200805114847267</v>
      </c>
      <c r="I53" s="16">
        <f>Main!J53/Main!J44-1</f>
        <v>0.10221689334193318</v>
      </c>
      <c r="J53" s="16">
        <f>Main!K53/Main!K44-1</f>
        <v>0.14593760584051463</v>
      </c>
      <c r="K53" s="16">
        <f>Main!L53/Main!L44-1</f>
        <v>8.0417527103768816E-2</v>
      </c>
      <c r="L53" s="18"/>
    </row>
    <row r="54" spans="1:15" x14ac:dyDescent="0.35">
      <c r="A54" s="19">
        <f>Main!B54</f>
        <v>42766</v>
      </c>
      <c r="B54" s="16">
        <f>Main!C54/Main!C45-1</f>
        <v>0.14610462928114409</v>
      </c>
      <c r="C54" s="16">
        <f>Main!D54/Main!D45-1</f>
        <v>9.775263510564014E-2</v>
      </c>
      <c r="D54" s="16">
        <f>Main!E54/Main!E45-1</f>
        <v>8.9782257598070681E-2</v>
      </c>
      <c r="E54" s="16">
        <f>Main!F54/Main!F45-1</f>
        <v>1.7974140430219832E-2</v>
      </c>
      <c r="F54" s="16">
        <f>Main!G54/Main!G45-1</f>
        <v>0.14146336757825684</v>
      </c>
      <c r="G54" s="16">
        <f>Main!H54/Main!H45-1</f>
        <v>0.14205681230946721</v>
      </c>
      <c r="H54" s="16">
        <f>Main!I54/Main!I45-1</f>
        <v>0.18548833866532233</v>
      </c>
      <c r="I54" s="16">
        <f>Main!J54/Main!J45-1</f>
        <v>0.1250486728642346</v>
      </c>
      <c r="J54" s="16">
        <f>Main!K54/Main!K45-1</f>
        <v>0.15225591715976328</v>
      </c>
      <c r="K54" s="16">
        <f>Main!L54/Main!L45-1</f>
        <v>0.11923437756908117</v>
      </c>
      <c r="L54" s="18"/>
    </row>
    <row r="55" spans="1:15" x14ac:dyDescent="0.35">
      <c r="A55" s="19">
        <f>Main!B55</f>
        <v>42794</v>
      </c>
      <c r="B55" s="16">
        <f>Main!C55/Main!C46-1</f>
        <v>0.19052671466464588</v>
      </c>
      <c r="C55" s="16">
        <f>Main!D55/Main!D46-1</f>
        <v>0.1287962417676134</v>
      </c>
      <c r="D55" s="16">
        <f>Main!E55/Main!E46-1</f>
        <v>0.13195717733920209</v>
      </c>
      <c r="E55" s="16">
        <f>Main!F55/Main!F46-1</f>
        <v>6.0918652198374668E-2</v>
      </c>
      <c r="F55" s="16">
        <f>Main!G55/Main!G46-1</f>
        <v>0.14837593472774868</v>
      </c>
      <c r="G55" s="16">
        <f>Main!H55/Main!H46-1</f>
        <v>0.11890379039108034</v>
      </c>
      <c r="H55" s="16">
        <f>Main!I55/Main!I46-1</f>
        <v>0.18209424388540163</v>
      </c>
      <c r="I55" s="16">
        <f>Main!J55/Main!J46-1</f>
        <v>9.5338797504546324E-2</v>
      </c>
      <c r="J55" s="16">
        <f>Main!K55/Main!K46-1</f>
        <v>0.16074177233746245</v>
      </c>
      <c r="K55" s="16">
        <f>Main!L55/Main!L46-1</f>
        <v>0.13563978468861304</v>
      </c>
      <c r="L55" s="18"/>
      <c r="N55" s="23"/>
      <c r="O55" s="18"/>
    </row>
    <row r="56" spans="1:15" x14ac:dyDescent="0.35">
      <c r="A56" s="19">
        <f>Main!B56</f>
        <v>42825</v>
      </c>
      <c r="B56" s="16">
        <f>Main!C56/Main!C47-1</f>
        <v>0.21410120042546721</v>
      </c>
      <c r="C56" s="16">
        <f>Main!D56/Main!D47-1</f>
        <v>0.15720496192622702</v>
      </c>
      <c r="D56" s="16">
        <f>Main!E56/Main!E47-1</f>
        <v>0.13269249517768755</v>
      </c>
      <c r="E56" s="16">
        <f>Main!F56/Main!F47-1</f>
        <v>6.7152411793341305E-2</v>
      </c>
      <c r="F56" s="16">
        <f>Main!G56/Main!G47-1</f>
        <v>0.18819204518348087</v>
      </c>
      <c r="G56" s="16">
        <f>Main!H56/Main!H47-1</f>
        <v>0.2305576917250165</v>
      </c>
      <c r="H56" s="16">
        <f>Main!I56/Main!I47-1</f>
        <v>0.14887328106746245</v>
      </c>
      <c r="I56" s="16">
        <f>Main!J56/Main!J47-1</f>
        <v>0.11843396585122723</v>
      </c>
      <c r="J56" s="16">
        <f>Main!K56/Main!K47-1</f>
        <v>0.19999253759188096</v>
      </c>
      <c r="K56" s="16">
        <f>Main!L56/Main!L47-1</f>
        <v>0.15905440833867601</v>
      </c>
      <c r="L56" s="18"/>
      <c r="N56" s="23"/>
      <c r="O56" s="18"/>
    </row>
    <row r="57" spans="1:15" x14ac:dyDescent="0.35">
      <c r="A57" s="19">
        <f>Main!B57</f>
        <v>42855</v>
      </c>
      <c r="B57" s="16">
        <f>Main!C57/Main!C48-1</f>
        <v>0.19949363318191993</v>
      </c>
      <c r="C57" s="16">
        <f>Main!D57/Main!D48-1</f>
        <v>0.1170691523952736</v>
      </c>
      <c r="D57" s="16">
        <f>Main!E57/Main!E48-1</f>
        <v>0.13618936389253244</v>
      </c>
      <c r="E57" s="16">
        <f>Main!F57/Main!F48-1</f>
        <v>9.1265804388896976E-2</v>
      </c>
      <c r="F57" s="16">
        <f>Main!G57/Main!G48-1</f>
        <v>0.18338413355331218</v>
      </c>
      <c r="G57" s="16">
        <f>Main!H57/Main!H48-1</f>
        <v>0.16939185468316387</v>
      </c>
      <c r="H57" s="16">
        <f>Main!I57/Main!I48-1</f>
        <v>0.10478836919793721</v>
      </c>
      <c r="I57" s="16">
        <f>Main!J57/Main!J48-1</f>
        <v>5.9047936583868976E-2</v>
      </c>
      <c r="J57" s="16">
        <f>Main!K57/Main!K48-1</f>
        <v>0.15348968835119736</v>
      </c>
      <c r="K57" s="16">
        <f>Main!L57/Main!L48-1</f>
        <v>0.13208131631853548</v>
      </c>
      <c r="L57" s="18"/>
      <c r="N57" s="23"/>
      <c r="O57" s="18"/>
    </row>
    <row r="58" spans="1:15" x14ac:dyDescent="0.35">
      <c r="A58" s="19">
        <f>Main!B58</f>
        <v>42886</v>
      </c>
      <c r="B58" s="16">
        <f>Main!C58/Main!C49-1</f>
        <v>0.15711631894827072</v>
      </c>
      <c r="C58" s="16">
        <f>Main!D58/Main!D49-1</f>
        <v>0.14451423607502667</v>
      </c>
      <c r="D58" s="16">
        <f>Main!E58/Main!E49-1</f>
        <v>0.17357157404941326</v>
      </c>
      <c r="E58" s="16">
        <f>Main!F58/Main!F49-1</f>
        <v>7.0902040879802009E-2</v>
      </c>
      <c r="F58" s="16">
        <f>Main!G58/Main!G49-1</f>
        <v>0.22521477593057471</v>
      </c>
      <c r="G58" s="16">
        <f>Main!H58/Main!H49-1</f>
        <v>0.17952948925807277</v>
      </c>
      <c r="H58" s="16">
        <f>Main!I58/Main!I49-1</f>
        <v>0.114416978513326</v>
      </c>
      <c r="I58" s="16">
        <f>Main!J58/Main!J49-1</f>
        <v>2.5144341496552425E-2</v>
      </c>
      <c r="J58" s="16">
        <f>Main!K58/Main!K49-1</f>
        <v>0.14219346846071801</v>
      </c>
      <c r="K58" s="16">
        <f>Main!L58/Main!L49-1</f>
        <v>0.13475784237691557</v>
      </c>
      <c r="L58" s="18"/>
      <c r="N58" s="23"/>
      <c r="O58" s="18"/>
    </row>
    <row r="59" spans="1:15" x14ac:dyDescent="0.35">
      <c r="A59" s="19">
        <f>Main!B59</f>
        <v>42916</v>
      </c>
      <c r="B59" s="16">
        <f>Main!C59/Main!C50-1</f>
        <v>0.13158077752277642</v>
      </c>
      <c r="C59" s="16">
        <f>Main!D59/Main!D50-1</f>
        <v>0.11313849339086834</v>
      </c>
      <c r="D59" s="16">
        <f>Main!E59/Main!E50-1</f>
        <v>0.16187014891801033</v>
      </c>
      <c r="E59" s="16">
        <f>Main!F59/Main!F50-1</f>
        <v>8.2576495605627409E-2</v>
      </c>
      <c r="F59" s="16">
        <f>Main!G59/Main!G50-1</f>
        <v>0.26259771431886425</v>
      </c>
      <c r="G59" s="16">
        <f>Main!H59/Main!H50-1</f>
        <v>0.21763038495342379</v>
      </c>
      <c r="H59" s="16">
        <f>Main!I59/Main!I50-1</f>
        <v>0.15420358763777808</v>
      </c>
      <c r="I59" s="16">
        <f>Main!J59/Main!J50-1</f>
        <v>7.1095293525833769E-2</v>
      </c>
      <c r="J59" s="16">
        <f>Main!K59/Main!K50-1</f>
        <v>0.13336712282480168</v>
      </c>
      <c r="K59" s="16">
        <f>Main!L59/Main!L50-1</f>
        <v>0.14215226737744757</v>
      </c>
      <c r="L59" s="18"/>
      <c r="N59" s="23"/>
      <c r="O59" s="18"/>
    </row>
    <row r="60" spans="1:15" x14ac:dyDescent="0.35">
      <c r="A60" s="19">
        <f>Main!B60</f>
        <v>42947</v>
      </c>
      <c r="B60" s="16">
        <f>Main!C60/Main!C51-1</f>
        <v>0.11338315217391304</v>
      </c>
      <c r="C60" s="16">
        <f>Main!D60/Main!D51-1</f>
        <v>0.16836275190203098</v>
      </c>
      <c r="D60" s="16">
        <f>Main!E60/Main!E51-1</f>
        <v>0.23121270229984869</v>
      </c>
      <c r="E60" s="16">
        <f>Main!F60/Main!F51-1</f>
        <v>6.7418228829993598E-2</v>
      </c>
      <c r="F60" s="16">
        <f>Main!G60/Main!G51-1</f>
        <v>0.27292846095614798</v>
      </c>
      <c r="G60" s="16">
        <f>Main!H60/Main!H51-1</f>
        <v>0.16190534100982812</v>
      </c>
      <c r="H60" s="16">
        <f>Main!I60/Main!I51-1</f>
        <v>0.15297772999149162</v>
      </c>
      <c r="I60" s="16">
        <f>Main!J60/Main!J51-1</f>
        <v>9.2330516038879873E-2</v>
      </c>
      <c r="J60" s="16">
        <f>Main!K60/Main!K51-1</f>
        <v>0.14276210750399154</v>
      </c>
      <c r="K60" s="16">
        <f>Main!L60/Main!L51-1</f>
        <v>0.19526078427886517</v>
      </c>
      <c r="L60" s="18"/>
      <c r="N60" s="23"/>
      <c r="O60" s="18"/>
    </row>
    <row r="61" spans="1:15" x14ac:dyDescent="0.35">
      <c r="A61" s="19">
        <f>Main!B61</f>
        <v>42978</v>
      </c>
      <c r="B61" s="16">
        <f>Main!C61/Main!C52-1</f>
        <v>0.10223321743781755</v>
      </c>
      <c r="C61" s="16">
        <f>Main!D61/Main!D52-1</f>
        <v>0.21022903458864706</v>
      </c>
      <c r="D61" s="16">
        <f>Main!E61/Main!E52-1</f>
        <v>0.16365948854953372</v>
      </c>
      <c r="E61" s="16">
        <f>Main!F61/Main!F52-1</f>
        <v>0.10778823823597472</v>
      </c>
      <c r="F61" s="16">
        <f>Main!G61/Main!G52-1</f>
        <v>0.25684305157971177</v>
      </c>
      <c r="G61" s="16">
        <f>Main!H61/Main!H52-1</f>
        <v>9.3155626743575581E-2</v>
      </c>
      <c r="H61" s="16">
        <f>Main!I61/Main!I52-1</f>
        <v>0.18569283569283579</v>
      </c>
      <c r="I61" s="16">
        <f>Main!J61/Main!J52-1</f>
        <v>0.13366718358290375</v>
      </c>
      <c r="J61" s="16">
        <f>Main!K61/Main!K52-1</f>
        <v>0.14358923494015752</v>
      </c>
      <c r="K61" s="16">
        <f>Main!L61/Main!L52-1</f>
        <v>0.2185425724151504</v>
      </c>
      <c r="L61" s="18"/>
      <c r="N61" s="23"/>
      <c r="O61" s="18"/>
    </row>
    <row r="62" spans="1:15" x14ac:dyDescent="0.35">
      <c r="A62" s="19">
        <f>Main!B62</f>
        <v>43008</v>
      </c>
      <c r="B62" s="16">
        <f>Main!C62/Main!C53-1</f>
        <v>0.1065305850176772</v>
      </c>
      <c r="C62" s="16">
        <f>Main!D62/Main!D53-1</f>
        <v>0.28642027257623637</v>
      </c>
      <c r="D62" s="16">
        <f>Main!E62/Main!E53-1</f>
        <v>0.15843444856914113</v>
      </c>
      <c r="E62" s="16">
        <f>Main!F62/Main!F53-1</f>
        <v>9.1347066140968547E-2</v>
      </c>
      <c r="F62" s="16">
        <f>Main!G62/Main!G53-1</f>
        <v>0.25403998472635281</v>
      </c>
      <c r="G62" s="16">
        <f>Main!H62/Main!H53-1</f>
        <v>0.10295371638961748</v>
      </c>
      <c r="H62" s="16">
        <f>Main!I62/Main!I53-1</f>
        <v>0.1534838346462446</v>
      </c>
      <c r="I62" s="16">
        <f>Main!J62/Main!J53-1</f>
        <v>0.14449389500339271</v>
      </c>
      <c r="J62" s="16">
        <f>Main!K62/Main!K53-1</f>
        <v>0.14157170536271391</v>
      </c>
      <c r="K62" s="16">
        <f>Main!L62/Main!L53-1</f>
        <v>0.22387506980883565</v>
      </c>
      <c r="L62" s="18"/>
      <c r="N62" s="23"/>
      <c r="O62" s="18"/>
    </row>
    <row r="63" spans="1:15" x14ac:dyDescent="0.35">
      <c r="A63" s="19">
        <f>Main!B63</f>
        <v>43039</v>
      </c>
      <c r="B63" s="16">
        <f>Main!C63/Main!C54-1</f>
        <v>0.11342440562196243</v>
      </c>
      <c r="C63" s="16">
        <f>Main!D63/Main!D54-1</f>
        <v>0.19657661488316913</v>
      </c>
      <c r="D63" s="16">
        <f>Main!E63/Main!E54-1</f>
        <v>0.15480450256194822</v>
      </c>
      <c r="E63" s="16">
        <f>Main!F63/Main!F54-1</f>
        <v>7.2185660213227587E-2</v>
      </c>
      <c r="F63" s="16">
        <f>Main!G63/Main!G54-1</f>
        <v>0.28315775062579318</v>
      </c>
      <c r="G63" s="16">
        <f>Main!H63/Main!H54-1</f>
        <v>0.16343465203739416</v>
      </c>
      <c r="H63" s="16">
        <f>Main!I63/Main!I54-1</f>
        <v>0.19514751945033848</v>
      </c>
      <c r="I63" s="16">
        <f>Main!J63/Main!J54-1</f>
        <v>0.14525774127204061</v>
      </c>
      <c r="J63" s="16">
        <f>Main!K63/Main!K54-1</f>
        <v>0.16850146034598956</v>
      </c>
      <c r="K63" s="16">
        <f>Main!L63/Main!L54-1</f>
        <v>0.22846328669817906</v>
      </c>
      <c r="L63" s="18"/>
      <c r="N63" s="23"/>
      <c r="O63" s="18"/>
    </row>
    <row r="64" spans="1:15" x14ac:dyDescent="0.35">
      <c r="A64" s="19">
        <f>Main!B64</f>
        <v>43069</v>
      </c>
      <c r="B64" s="16">
        <f>Main!C64/Main!C55-1</f>
        <v>7.5052517665032736E-2</v>
      </c>
      <c r="C64" s="16">
        <f>Main!D64/Main!D55-1</f>
        <v>0.21309731475059079</v>
      </c>
      <c r="D64" s="16">
        <f>Main!E64/Main!E55-1</f>
        <v>0.16628160363366762</v>
      </c>
      <c r="E64" s="16">
        <f>Main!F64/Main!F55-1</f>
        <v>3.3186250504302128E-2</v>
      </c>
      <c r="F64" s="16">
        <f>Main!G64/Main!G55-1</f>
        <v>0.2427712934657682</v>
      </c>
      <c r="G64" s="16">
        <f>Main!H64/Main!H55-1</f>
        <v>0.17419158182898031</v>
      </c>
      <c r="H64" s="16">
        <f>Main!I64/Main!I55-1</f>
        <v>0.12010636726252022</v>
      </c>
      <c r="I64" s="16">
        <f>Main!J64/Main!J55-1</f>
        <v>0.14867286396591095</v>
      </c>
      <c r="J64" s="16">
        <f>Main!K64/Main!K55-1</f>
        <v>0.15537383177570097</v>
      </c>
      <c r="K64" s="16">
        <f>Main!L64/Main!L55-1</f>
        <v>0.20112800461328573</v>
      </c>
      <c r="L64" s="18"/>
      <c r="N64" s="23"/>
      <c r="O64" s="18"/>
    </row>
    <row r="65" spans="1:15" x14ac:dyDescent="0.35">
      <c r="A65" s="19">
        <f>Main!B65</f>
        <v>43100</v>
      </c>
      <c r="B65" s="16">
        <f>Main!C65/Main!C56-1</f>
        <v>5.7196495619524335E-2</v>
      </c>
      <c r="C65" s="16">
        <f>Main!D65/Main!D56-1</f>
        <v>0.20730002809162151</v>
      </c>
      <c r="D65" s="16">
        <f>Main!E65/Main!E56-1</f>
        <v>0.14335363936487955</v>
      </c>
      <c r="E65" s="16">
        <f>Main!F65/Main!F56-1</f>
        <v>6.1235924414539955E-2</v>
      </c>
      <c r="F65" s="16">
        <f>Main!G65/Main!G56-1</f>
        <v>0.20675932746715464</v>
      </c>
      <c r="G65" s="16">
        <f>Main!H65/Main!H56-1</f>
        <v>0.19952490719744498</v>
      </c>
      <c r="H65" s="16">
        <f>Main!I65/Main!I56-1</f>
        <v>0.11900094743376122</v>
      </c>
      <c r="I65" s="16">
        <f>Main!J65/Main!J56-1</f>
        <v>0.17498512646524422</v>
      </c>
      <c r="J65" s="16">
        <f>Main!K65/Main!K56-1</f>
        <v>0.15179876247629109</v>
      </c>
      <c r="K65" s="16">
        <f>Main!L65/Main!L56-1</f>
        <v>0.19362002771281639</v>
      </c>
      <c r="L65" s="18"/>
      <c r="N65" s="23"/>
      <c r="O65" s="18"/>
    </row>
    <row r="66" spans="1:15" x14ac:dyDescent="0.35">
      <c r="A66" s="19">
        <f>Main!B66</f>
        <v>43131</v>
      </c>
      <c r="B66" s="16">
        <f>Main!C66/Main!C57-1</f>
        <v>8.1698534889495855E-2</v>
      </c>
      <c r="C66" s="16">
        <f>Main!D66/Main!D57-1</f>
        <v>0.22536888293897306</v>
      </c>
      <c r="D66" s="16">
        <f>Main!E66/Main!E57-1</f>
        <v>0.18815105658638176</v>
      </c>
      <c r="E66" s="16">
        <f>Main!F66/Main!F57-1</f>
        <v>7.58725892565284E-2</v>
      </c>
      <c r="F66" s="16">
        <f>Main!G66/Main!G57-1</f>
        <v>0.21421583685814882</v>
      </c>
      <c r="G66" s="16">
        <f>Main!H66/Main!H57-1</f>
        <v>0.20252602959948085</v>
      </c>
      <c r="H66" s="16">
        <f>Main!I66/Main!I57-1</f>
        <v>0.16204741457368321</v>
      </c>
      <c r="I66" s="16">
        <f>Main!J66/Main!J57-1</f>
        <v>0.21664754152588972</v>
      </c>
      <c r="J66" s="16">
        <f>Main!K66/Main!K57-1</f>
        <v>0.18050785083415111</v>
      </c>
      <c r="K66" s="16">
        <f>Main!L66/Main!L57-1</f>
        <v>0.23368850831871324</v>
      </c>
      <c r="L66" s="18"/>
      <c r="N66" s="23"/>
      <c r="O66" s="18"/>
    </row>
    <row r="67" spans="1:15" x14ac:dyDescent="0.35">
      <c r="A67" s="19">
        <f>Main!B67</f>
        <v>43159</v>
      </c>
      <c r="B67" s="16">
        <f>Main!C67/Main!C58-1</f>
        <v>5.3473294226613399E-2</v>
      </c>
      <c r="C67" s="16">
        <f>Main!D67/Main!D58-1</f>
        <v>0.14631986429690391</v>
      </c>
      <c r="D67" s="16">
        <f>Main!E67/Main!E58-1</f>
        <v>0.14563407674147677</v>
      </c>
      <c r="E67" s="16">
        <f>Main!F67/Main!F58-1</f>
        <v>6.5551868605824737E-2</v>
      </c>
      <c r="F67" s="16">
        <f>Main!G67/Main!G58-1</f>
        <v>8.4013457797715185E-2</v>
      </c>
      <c r="G67" s="16">
        <f>Main!H67/Main!H58-1</f>
        <v>0.13301143718797159</v>
      </c>
      <c r="H67" s="16">
        <f>Main!I67/Main!I58-1</f>
        <v>0.10555481109543363</v>
      </c>
      <c r="I67" s="16">
        <f>Main!J67/Main!J58-1</f>
        <v>0.25157653791130197</v>
      </c>
      <c r="J67" s="16">
        <f>Main!K67/Main!K58-1</f>
        <v>0.12901087644240916</v>
      </c>
      <c r="K67" s="16">
        <f>Main!L67/Main!L58-1</f>
        <v>0.16144000335176822</v>
      </c>
      <c r="L67" s="18"/>
      <c r="N67" s="23"/>
      <c r="O67" s="18"/>
    </row>
    <row r="68" spans="1:15" x14ac:dyDescent="0.35">
      <c r="A68" s="19">
        <f>Main!B68</f>
        <v>43190</v>
      </c>
      <c r="B68" s="16">
        <f>Main!C68/Main!C59-1</f>
        <v>2.9315960912051908E-2</v>
      </c>
      <c r="C68" s="16">
        <f>Main!D68/Main!D59-1</f>
        <v>0.11040733223954025</v>
      </c>
      <c r="D68" s="16">
        <f>Main!E68/Main!E59-1</f>
        <v>0.11145258714505646</v>
      </c>
      <c r="E68" s="16">
        <f>Main!F68/Main!F59-1</f>
        <v>7.4035279546378119E-2</v>
      </c>
      <c r="F68" s="16">
        <f>Main!G68/Main!G59-1</f>
        <v>6.0226086532014111E-2</v>
      </c>
      <c r="G68" s="16">
        <f>Main!H68/Main!H59-1</f>
        <v>7.6518252858926328E-2</v>
      </c>
      <c r="H68" s="16">
        <f>Main!I68/Main!I59-1</f>
        <v>6.2630839809006744E-2</v>
      </c>
      <c r="I68" s="16">
        <f>Main!J68/Main!J59-1</f>
        <v>0.21316271603677817</v>
      </c>
      <c r="J68" s="16">
        <f>Main!K68/Main!K59-1</f>
        <v>8.2374336652554891E-2</v>
      </c>
      <c r="K68" s="16">
        <f>Main!L68/Main!L59-1</f>
        <v>0.11658926297101546</v>
      </c>
      <c r="L68" s="18"/>
      <c r="N68" s="23"/>
      <c r="O68" s="18"/>
    </row>
    <row r="69" spans="1:15" x14ac:dyDescent="0.35">
      <c r="A69" s="19">
        <f>Main!B69</f>
        <v>43220</v>
      </c>
      <c r="B69" s="16">
        <f>Main!C69/Main!C60-1</f>
        <v>3.5877722862895922E-2</v>
      </c>
      <c r="C69" s="16">
        <f>Main!D69/Main!D60-1</f>
        <v>0.10574323287110476</v>
      </c>
      <c r="D69" s="16">
        <f>Main!E69/Main!E60-1</f>
        <v>0.14894746862905772</v>
      </c>
      <c r="E69" s="16">
        <f>Main!F69/Main!F60-1</f>
        <v>8.1407573203108319E-2</v>
      </c>
      <c r="F69" s="16">
        <f>Main!G69/Main!G60-1</f>
        <v>8.1594529918421088E-2</v>
      </c>
      <c r="G69" s="16">
        <f>Main!H69/Main!H60-1</f>
        <v>0.11137130728470335</v>
      </c>
      <c r="H69" s="16">
        <f>Main!I69/Main!I60-1</f>
        <v>8.7856492495668181E-3</v>
      </c>
      <c r="I69" s="16">
        <f>Main!J69/Main!J60-1</f>
        <v>0.21301226274739626</v>
      </c>
      <c r="J69" s="16">
        <f>Main!K69/Main!K60-1</f>
        <v>7.6638723949237431E-2</v>
      </c>
      <c r="K69" s="16">
        <f>Main!L69/Main!L60-1</f>
        <v>9.4885950929522789E-2</v>
      </c>
      <c r="L69" s="18"/>
      <c r="N69" s="23"/>
      <c r="O69" s="18"/>
    </row>
    <row r="70" spans="1:15" x14ac:dyDescent="0.35">
      <c r="A70" s="19">
        <f>Main!B70</f>
        <v>43251</v>
      </c>
      <c r="B70" s="16">
        <f>Main!C70/Main!C61-1</f>
        <v>4.6405823475887287E-2</v>
      </c>
      <c r="C70" s="16">
        <f>Main!D70/Main!D61-1</f>
        <v>9.077109339877043E-2</v>
      </c>
      <c r="D70" s="16">
        <f>Main!E70/Main!E61-1</f>
        <v>9.8662853474616785E-2</v>
      </c>
      <c r="E70" s="16">
        <f>Main!F70/Main!F61-1</f>
        <v>-9.005071656357222E-4</v>
      </c>
      <c r="F70" s="16">
        <f>Main!G70/Main!G61-1</f>
        <v>5.2766009203137898E-2</v>
      </c>
      <c r="G70" s="16">
        <f>Main!H70/Main!H61-1</f>
        <v>0.10078418873649997</v>
      </c>
      <c r="H70" s="16">
        <f>Main!I70/Main!I61-1</f>
        <v>5.1088156014256203E-3</v>
      </c>
      <c r="I70" s="16">
        <f>Main!J70/Main!J61-1</f>
        <v>0.12151535729888008</v>
      </c>
      <c r="J70" s="16">
        <f>Main!K70/Main!K61-1</f>
        <v>7.2306224522246998E-2</v>
      </c>
      <c r="K70" s="16">
        <f>Main!L70/Main!L61-1</f>
        <v>7.6163348407431331E-2</v>
      </c>
      <c r="L70" s="18"/>
      <c r="N70" s="23"/>
      <c r="O70" s="18"/>
    </row>
    <row r="71" spans="1:15" x14ac:dyDescent="0.35">
      <c r="A71" s="19">
        <f>Main!B71</f>
        <v>43281</v>
      </c>
      <c r="B71" s="16">
        <f>Main!C71/Main!C62-1</f>
        <v>1.3081745840366699E-2</v>
      </c>
      <c r="C71" s="16">
        <f>Main!D71/Main!D62-1</f>
        <v>4.3052854150943398E-2</v>
      </c>
      <c r="D71" s="16">
        <f>Main!E71/Main!E62-1</f>
        <v>5.0803765344247243E-2</v>
      </c>
      <c r="E71" s="16">
        <f>Main!F71/Main!F62-1</f>
        <v>-8.3749504940929809E-3</v>
      </c>
      <c r="F71" s="16">
        <f>Main!G71/Main!G62-1</f>
        <v>-2.0323931425761943E-2</v>
      </c>
      <c r="G71" s="16">
        <f>Main!H71/Main!H62-1</f>
        <v>4.5927090154061379E-2</v>
      </c>
      <c r="H71" s="16">
        <f>Main!I71/Main!I62-1</f>
        <v>3.5595727320484327E-2</v>
      </c>
      <c r="I71" s="16">
        <f>Main!J71/Main!J62-1</f>
        <v>7.0432991415456669E-3</v>
      </c>
      <c r="J71" s="16">
        <f>Main!K71/Main!K62-1</f>
        <v>5.0140958517921996E-2</v>
      </c>
      <c r="K71" s="16">
        <f>Main!L71/Main!L62-1</f>
        <v>4.7788465761848364E-2</v>
      </c>
      <c r="L71" s="18"/>
      <c r="N71" s="23"/>
      <c r="O71" s="18"/>
    </row>
    <row r="72" spans="1:15" x14ac:dyDescent="0.35">
      <c r="A72" s="19">
        <f>Main!B72</f>
        <v>43312</v>
      </c>
      <c r="B72" s="16">
        <f>Main!C72/Main!C63-1</f>
        <v>-2.0232407243555794E-2</v>
      </c>
      <c r="C72" s="16">
        <f>Main!D72/Main!D63-1</f>
        <v>5.7276286072249105E-2</v>
      </c>
      <c r="D72" s="16">
        <f>Main!E72/Main!E63-1</f>
        <v>1.278625404332101E-2</v>
      </c>
      <c r="E72" s="16">
        <f>Main!F72/Main!F63-1</f>
        <v>4.4927270268704023E-2</v>
      </c>
      <c r="F72" s="16">
        <f>Main!G72/Main!G63-1</f>
        <v>-8.6914943643066955E-2</v>
      </c>
      <c r="G72" s="16">
        <f>Main!H72/Main!H63-1</f>
        <v>4.9680795736908312E-3</v>
      </c>
      <c r="H72" s="16">
        <f>Main!I72/Main!I63-1</f>
        <v>3.3669037378338373E-2</v>
      </c>
      <c r="I72" s="16">
        <f>Main!J72/Main!J63-1</f>
        <v>6.802491812280187E-2</v>
      </c>
      <c r="J72" s="16">
        <f>Main!K72/Main!K63-1</f>
        <v>9.3113961600790329E-3</v>
      </c>
      <c r="K72" s="16">
        <f>Main!L72/Main!L63-1</f>
        <v>1.7940006143355891E-2</v>
      </c>
      <c r="L72" s="18"/>
      <c r="N72" s="23"/>
      <c r="O72" s="18"/>
    </row>
    <row r="73" spans="1:15" x14ac:dyDescent="0.35">
      <c r="A73" s="19">
        <f>Main!B73</f>
        <v>43343</v>
      </c>
      <c r="B73" s="16">
        <f>Main!C73/Main!C64-1</f>
        <v>-2.5698720985315004E-2</v>
      </c>
      <c r="C73" s="16">
        <f>Main!D73/Main!D64-1</f>
        <v>-1.2047612420619247E-3</v>
      </c>
      <c r="D73" s="16">
        <f>Main!E73/Main!E64-1</f>
        <v>-2.4350094841558811E-2</v>
      </c>
      <c r="E73" s="16">
        <f>Main!F73/Main!F64-1</f>
        <v>8.2323152941638833E-2</v>
      </c>
      <c r="F73" s="16">
        <f>Main!G73/Main!G64-1</f>
        <v>-4.7162007870278688E-2</v>
      </c>
      <c r="G73" s="16">
        <f>Main!H73/Main!H64-1</f>
        <v>-1.6342220068822799E-2</v>
      </c>
      <c r="H73" s="16">
        <f>Main!I73/Main!I64-1</f>
        <v>8.9726398780737959E-2</v>
      </c>
      <c r="I73" s="16">
        <f>Main!J73/Main!J64-1</f>
        <v>7.3098029421007515E-2</v>
      </c>
      <c r="J73" s="16">
        <f>Main!K73/Main!K64-1</f>
        <v>6.6679419561117559E-3</v>
      </c>
      <c r="K73" s="16">
        <f>Main!L73/Main!L64-1</f>
        <v>1.7161793463623676E-2</v>
      </c>
      <c r="L73" s="18"/>
      <c r="N73" s="23"/>
      <c r="O73" s="18"/>
    </row>
    <row r="74" spans="1:15" x14ac:dyDescent="0.35">
      <c r="A74" s="19">
        <f>Main!B74</f>
        <v>43373</v>
      </c>
      <c r="B74" s="16">
        <f>Main!C74/Main!C65-1</f>
        <v>-3.8238427844205058E-2</v>
      </c>
      <c r="C74" s="16">
        <f>Main!D74/Main!D65-1</f>
        <v>-3.3710435207879419E-2</v>
      </c>
      <c r="D74" s="16">
        <f>Main!E74/Main!E65-1</f>
        <v>-7.1005300862898579E-3</v>
      </c>
      <c r="E74" s="16">
        <f>Main!F74/Main!F65-1</f>
        <v>2.0228567156787225E-2</v>
      </c>
      <c r="F74" s="16">
        <f>Main!G74/Main!G65-1</f>
        <v>-5.7006357890613257E-2</v>
      </c>
      <c r="G74" s="16">
        <f>Main!H74/Main!H65-1</f>
        <v>2.4214169675619512E-2</v>
      </c>
      <c r="H74" s="16">
        <f>Main!I74/Main!I65-1</f>
        <v>8.2306614308862436E-2</v>
      </c>
      <c r="I74" s="16">
        <f>Main!J74/Main!J65-1</f>
        <v>4.4295909500121633E-2</v>
      </c>
      <c r="J74" s="16">
        <f>Main!K74/Main!K65-1</f>
        <v>-6.7489134249385518E-3</v>
      </c>
      <c r="K74" s="16">
        <f>Main!L74/Main!L65-1</f>
        <v>-2.0930120515097239E-2</v>
      </c>
      <c r="L74" s="18"/>
      <c r="N74" s="23"/>
      <c r="O74" s="18"/>
    </row>
    <row r="75" spans="1:15" x14ac:dyDescent="0.35">
      <c r="A75" s="19">
        <f>Main!B75</f>
        <v>43404</v>
      </c>
      <c r="B75" s="16">
        <f>Main!C75/Main!C66-1</f>
        <v>-0.13923324150596883</v>
      </c>
      <c r="C75" s="16">
        <f>Main!D75/Main!D66-1</f>
        <v>-0.17817505598366723</v>
      </c>
      <c r="D75" s="16">
        <f>Main!E75/Main!E66-1</f>
        <v>-0.11772675022135493</v>
      </c>
      <c r="E75" s="16">
        <f>Main!F75/Main!F66-1</f>
        <v>-6.9592420048162351E-2</v>
      </c>
      <c r="F75" s="16">
        <f>Main!G75/Main!G66-1</f>
        <v>-0.19749703541671526</v>
      </c>
      <c r="G75" s="16">
        <f>Main!H75/Main!H66-1</f>
        <v>-8.0714733542319839E-2</v>
      </c>
      <c r="H75" s="16">
        <f>Main!I75/Main!I66-1</f>
        <v>-8.194115446951733E-2</v>
      </c>
      <c r="I75" s="16">
        <f>Main!J75/Main!J66-1</f>
        <v>-4.8061480593242334E-2</v>
      </c>
      <c r="J75" s="16">
        <f>Main!K75/Main!K66-1</f>
        <v>-0.12321400737777322</v>
      </c>
      <c r="K75" s="16">
        <f>Main!L75/Main!L66-1</f>
        <v>-0.15657324516674753</v>
      </c>
      <c r="L75" s="18"/>
      <c r="N75" s="23"/>
      <c r="O75" s="18"/>
    </row>
    <row r="76" spans="1:15" x14ac:dyDescent="0.35">
      <c r="A76" s="19">
        <f>Main!B76</f>
        <v>43434</v>
      </c>
      <c r="B76" s="16">
        <f>Main!C76/Main!C67-1</f>
        <v>-9.911494050759051E-2</v>
      </c>
      <c r="C76" s="16">
        <f>Main!D76/Main!D67-1</f>
        <v>-9.0376129097311519E-2</v>
      </c>
      <c r="D76" s="16">
        <f>Main!E76/Main!E67-1</f>
        <v>-9.1149393735143969E-2</v>
      </c>
      <c r="E76" s="16">
        <f>Main!F76/Main!F67-1</f>
        <v>-7.0409514529145678E-2</v>
      </c>
      <c r="F76" s="16">
        <f>Main!G76/Main!G67-1</f>
        <v>-0.14054103549503338</v>
      </c>
      <c r="G76" s="16">
        <f>Main!H76/Main!H67-1</f>
        <v>-3.5549903252450776E-2</v>
      </c>
      <c r="H76" s="16">
        <f>Main!I76/Main!I67-1</f>
        <v>-6.6240535029303826E-2</v>
      </c>
      <c r="I76" s="16">
        <f>Main!J76/Main!J67-1</f>
        <v>-8.1663184172865888E-2</v>
      </c>
      <c r="J76" s="16">
        <f>Main!K76/Main!K67-1</f>
        <v>-8.2592800149441037E-2</v>
      </c>
      <c r="K76" s="16">
        <f>Main!L76/Main!L67-1</f>
        <v>-0.10065157595707275</v>
      </c>
      <c r="L76" s="18"/>
      <c r="N76" s="23"/>
      <c r="O76" s="18"/>
    </row>
    <row r="77" spans="1:15" x14ac:dyDescent="0.35">
      <c r="A77" s="19">
        <f>Main!B77</f>
        <v>43465</v>
      </c>
      <c r="B77" s="16">
        <f>Main!C77/Main!C68-1</f>
        <v>-9.4220205397659407E-2</v>
      </c>
      <c r="C77" s="16">
        <f>Main!D77/Main!D68-1</f>
        <v>-6.7586173200220423E-2</v>
      </c>
      <c r="D77" s="16">
        <f>Main!E77/Main!E68-1</f>
        <v>-8.3801427751889035E-2</v>
      </c>
      <c r="E77" s="16">
        <f>Main!F77/Main!F68-1</f>
        <v>-7.4918522756194372E-2</v>
      </c>
      <c r="F77" s="16">
        <f>Main!G77/Main!G68-1</f>
        <v>-0.16817622873115534</v>
      </c>
      <c r="G77" s="16">
        <f>Main!H77/Main!H68-1</f>
        <v>-0.10865549497376503</v>
      </c>
      <c r="H77" s="16">
        <f>Main!I77/Main!I68-1</f>
        <v>-9.1683142495656567E-2</v>
      </c>
      <c r="I77" s="16">
        <f>Main!J77/Main!J68-1</f>
        <v>-9.7085399505708381E-2</v>
      </c>
      <c r="J77" s="16">
        <f>Main!K77/Main!K68-1</f>
        <v>-0.10017903869990363</v>
      </c>
      <c r="K77" s="16">
        <f>Main!L77/Main!L68-1</f>
        <v>-0.1020397817350589</v>
      </c>
      <c r="L77" s="18"/>
      <c r="N77" s="23"/>
      <c r="O77" s="18"/>
    </row>
    <row r="78" spans="1:15" x14ac:dyDescent="0.35">
      <c r="A78" s="19">
        <f>Main!B78</f>
        <v>43496</v>
      </c>
      <c r="B78" s="16">
        <f>Main!C78/Main!C69-1</f>
        <v>-7.0683866407492468E-2</v>
      </c>
      <c r="C78" s="16">
        <f>Main!D78/Main!D69-1</f>
        <v>-2.5491880200969153E-2</v>
      </c>
      <c r="D78" s="16">
        <f>Main!E78/Main!E69-1</f>
        <v>-0.10874519881951528</v>
      </c>
      <c r="E78" s="16">
        <f>Main!F78/Main!F69-1</f>
        <v>-7.5583908823535939E-2</v>
      </c>
      <c r="F78" s="16">
        <f>Main!G78/Main!G69-1</f>
        <v>-0.11132303555902245</v>
      </c>
      <c r="G78" s="16">
        <f>Main!H78/Main!H69-1</f>
        <v>-9.4317682204782427E-2</v>
      </c>
      <c r="H78" s="16">
        <f>Main!I78/Main!I69-1</f>
        <v>-4.6348023248619752E-2</v>
      </c>
      <c r="I78" s="16">
        <f>Main!J78/Main!J69-1</f>
        <v>-5.5553026156975216E-2</v>
      </c>
      <c r="J78" s="16">
        <f>Main!K78/Main!K69-1</f>
        <v>-6.8155397550623054E-2</v>
      </c>
      <c r="K78" s="16">
        <f>Main!L78/Main!L69-1</f>
        <v>-5.9886245794219084E-2</v>
      </c>
      <c r="L78" s="18"/>
      <c r="N78" s="23"/>
      <c r="O78" s="18"/>
    </row>
    <row r="79" spans="1:15" x14ac:dyDescent="0.35">
      <c r="A79" s="19">
        <f>Main!B79</f>
        <v>43524</v>
      </c>
      <c r="B79" s="16">
        <f>Main!C79/Main!C70-1</f>
        <v>-6.5739130434782633E-2</v>
      </c>
      <c r="C79" s="16">
        <f>Main!D79/Main!D70-1</f>
        <v>2.6414400814712691E-2</v>
      </c>
      <c r="D79" s="16">
        <f>Main!E79/Main!E70-1</f>
        <v>-5.9456004623514191E-2</v>
      </c>
      <c r="E79" s="16">
        <f>Main!F79/Main!F70-1</f>
        <v>2.9178694265448168E-3</v>
      </c>
      <c r="F79" s="16">
        <f>Main!G79/Main!G70-1</f>
        <v>-7.8458097915486191E-2</v>
      </c>
      <c r="G79" s="16">
        <f>Main!H79/Main!H70-1</f>
        <v>-6.0812111652156831E-2</v>
      </c>
      <c r="H79" s="16">
        <f>Main!I79/Main!I70-1</f>
        <v>-1.0162096782902696E-2</v>
      </c>
      <c r="I79" s="16">
        <f>Main!J79/Main!J70-1</f>
        <v>-1.5962072842203412E-2</v>
      </c>
      <c r="J79" s="16">
        <f>Main!K79/Main!K70-1</f>
        <v>-5.3518468589916379E-2</v>
      </c>
      <c r="K79" s="16">
        <f>Main!L79/Main!L70-1</f>
        <v>-2.7950847257215083E-2</v>
      </c>
      <c r="L79" s="18"/>
      <c r="N79" s="23"/>
      <c r="O79" s="18"/>
    </row>
    <row r="80" spans="1:15" x14ac:dyDescent="0.35">
      <c r="A80" s="19">
        <f>Main!B80</f>
        <v>43555</v>
      </c>
      <c r="B80" s="16">
        <f>Main!C80/Main!C71-1</f>
        <v>-3.4692055935733435E-2</v>
      </c>
      <c r="C80" s="16">
        <f>Main!D80/Main!D71-1</f>
        <v>9.3585846962623398E-2</v>
      </c>
      <c r="D80" s="16">
        <f>Main!E80/Main!E71-1</f>
        <v>5.6538018055443118E-3</v>
      </c>
      <c r="E80" s="16">
        <f>Main!F80/Main!F71-1</f>
        <v>-8.5942370635909704E-3</v>
      </c>
      <c r="F80" s="16">
        <f>Main!G80/Main!G71-1</f>
        <v>-6.5585690394823093E-2</v>
      </c>
      <c r="G80" s="16">
        <f>Main!H80/Main!H71-1</f>
        <v>-5.2204145141332758E-2</v>
      </c>
      <c r="H80" s="16">
        <f>Main!I80/Main!I71-1</f>
        <v>1.3300618440981848E-2</v>
      </c>
      <c r="I80" s="16">
        <f>Main!J80/Main!J71-1</f>
        <v>4.9747379831503569E-2</v>
      </c>
      <c r="J80" s="16">
        <f>Main!K80/Main!K71-1</f>
        <v>-2.4435008902890076E-2</v>
      </c>
      <c r="K80" s="16">
        <f>Main!L80/Main!L71-1</f>
        <v>1.1048231211719051E-2</v>
      </c>
    </row>
    <row r="81" spans="1:11" x14ac:dyDescent="0.35">
      <c r="A81" s="19">
        <f>Main!B81</f>
        <v>43585</v>
      </c>
      <c r="B81" s="16">
        <f>Main!C81/Main!C72-1</f>
        <v>-1.3485851896447798E-2</v>
      </c>
      <c r="C81" s="16">
        <f>Main!D81/Main!D72-1</f>
        <v>8.7570000007084259E-2</v>
      </c>
      <c r="D81" s="16">
        <f>Main!E81/Main!E72-1</f>
        <v>5.8041858080884134E-2</v>
      </c>
      <c r="E81" s="16">
        <f>Main!F81/Main!F72-1</f>
        <v>-5.6872224096574997E-2</v>
      </c>
      <c r="F81" s="16">
        <f>Main!G81/Main!G72-1</f>
        <v>-2.3045463397745269E-2</v>
      </c>
      <c r="G81" s="16">
        <f>Main!H81/Main!H72-1</f>
        <v>-4.7023688094752436E-2</v>
      </c>
      <c r="H81" s="16">
        <f>Main!I81/Main!I72-1</f>
        <v>5.0777163226434219E-4</v>
      </c>
      <c r="I81" s="16">
        <f>Main!J81/Main!J72-1</f>
        <v>-5.2140883977900288E-3</v>
      </c>
      <c r="J81" s="16">
        <f>Main!K81/Main!K72-1</f>
        <v>-1.1320960104501121E-2</v>
      </c>
      <c r="K81" s="16">
        <f>Main!L81/Main!L72-1</f>
        <v>2.3976799469280996E-2</v>
      </c>
    </row>
    <row r="82" spans="1:11" x14ac:dyDescent="0.35">
      <c r="A82" s="19">
        <f>Main!B82</f>
        <v>43616</v>
      </c>
      <c r="B82" s="16">
        <f>Main!C82/Main!C73-1</f>
        <v>-4.2725173210161671E-2</v>
      </c>
      <c r="C82" s="16">
        <f>Main!D82/Main!D73-1</f>
        <v>3.7835484778142803E-2</v>
      </c>
      <c r="D82" s="16">
        <f>Main!E82/Main!E73-1</f>
        <v>-1.3820147074852795E-2</v>
      </c>
      <c r="E82" s="16">
        <f>Main!F82/Main!F73-1</f>
        <v>-6.7836145846805973E-2</v>
      </c>
      <c r="F82" s="16">
        <f>Main!G82/Main!G73-1</f>
        <v>-0.10886209615214937</v>
      </c>
      <c r="G82" s="16">
        <f>Main!H82/Main!H73-1</f>
        <v>-0.10127185376980519</v>
      </c>
      <c r="H82" s="16">
        <f>Main!I82/Main!I73-1</f>
        <v>-6.8806460397454305E-2</v>
      </c>
      <c r="I82" s="16">
        <f>Main!J82/Main!J73-1</f>
        <v>-4.044424857774076E-2</v>
      </c>
      <c r="J82" s="16">
        <f>Main!K82/Main!K73-1</f>
        <v>-6.1242772212720897E-2</v>
      </c>
      <c r="K82" s="16">
        <f>Main!L82/Main!L73-1</f>
        <v>-3.9954135516654499E-2</v>
      </c>
    </row>
    <row r="83" spans="1:11" x14ac:dyDescent="0.35">
      <c r="A83" s="19">
        <f>Main!B83</f>
        <v>43646</v>
      </c>
      <c r="B83" s="16">
        <f>Main!C83/Main!C74-1</f>
        <v>-2.0802560315115626E-2</v>
      </c>
      <c r="C83" s="16">
        <f>Main!D83/Main!D74-1</f>
        <v>0.11302420671180546</v>
      </c>
      <c r="D83" s="16">
        <f>Main!E83/Main!E74-1</f>
        <v>4.9290417060110059E-2</v>
      </c>
      <c r="E83" s="16">
        <f>Main!F83/Main!F74-1</f>
        <v>-4.5521470425928023E-2</v>
      </c>
      <c r="F83" s="16">
        <f>Main!G83/Main!G74-1</f>
        <v>-6.0461073124649656E-2</v>
      </c>
      <c r="G83" s="16">
        <f>Main!H83/Main!H74-1</f>
        <v>-0.12342931418774328</v>
      </c>
      <c r="H83" s="16">
        <f>Main!I83/Main!I74-1</f>
        <v>-4.4799622342488132E-2</v>
      </c>
      <c r="I83" s="16">
        <f>Main!J83/Main!J74-1</f>
        <v>-2.4617515877356499E-4</v>
      </c>
      <c r="J83" s="16">
        <f>Main!K83/Main!K74-1</f>
        <v>-2.5195009920365274E-2</v>
      </c>
      <c r="K83" s="16">
        <f>Main!L83/Main!L74-1</f>
        <v>2.6635829373224951E-2</v>
      </c>
    </row>
    <row r="84" spans="1:11" x14ac:dyDescent="0.35">
      <c r="A84" s="19">
        <f>Main!B84</f>
        <v>43677</v>
      </c>
      <c r="B84" s="16">
        <f>Main!C84/Main!C75-1</f>
        <v>5.8341112148286411E-2</v>
      </c>
      <c r="C84" s="16">
        <f>Main!D84/Main!D75-1</f>
        <v>0.21050212401739432</v>
      </c>
      <c r="D84" s="16">
        <f>Main!E84/Main!E75-1</f>
        <v>0.13477578382749633</v>
      </c>
      <c r="E84" s="16">
        <f>Main!F84/Main!F75-1</f>
        <v>-1.4457872126325655E-2</v>
      </c>
      <c r="F84" s="16">
        <f>Main!G84/Main!G75-1</f>
        <v>2.6337742627016381E-2</v>
      </c>
      <c r="G84" s="16">
        <f>Main!H84/Main!H75-1</f>
        <v>-2.745184241644627E-2</v>
      </c>
      <c r="H84" s="16">
        <f>Main!I84/Main!I75-1</f>
        <v>0.11609800260284042</v>
      </c>
      <c r="I84" s="16">
        <f>Main!J84/Main!J75-1</f>
        <v>2.793913428866901E-2</v>
      </c>
      <c r="J84" s="16">
        <f>Main!K84/Main!K75-1</f>
        <v>6.657580516132855E-2</v>
      </c>
      <c r="K84" s="16">
        <f>Main!L84/Main!L75-1</f>
        <v>0.12213024097596947</v>
      </c>
    </row>
    <row r="85" spans="1:11" x14ac:dyDescent="0.35">
      <c r="A85" s="19">
        <f>Main!B85</f>
        <v>43708</v>
      </c>
      <c r="B85" s="16">
        <f>Main!C85/Main!C76-1</f>
        <v>-2.4723487312947157E-2</v>
      </c>
      <c r="C85" s="16">
        <f>Main!D85/Main!D76-1</f>
        <v>3.6812324277682329E-2</v>
      </c>
      <c r="D85" s="16">
        <f>Main!E85/Main!E76-1</f>
        <v>5.9633224968454801E-2</v>
      </c>
      <c r="E85" s="16">
        <f>Main!F85/Main!F76-1</f>
        <v>-2.3344858340154651E-2</v>
      </c>
      <c r="F85" s="16">
        <f>Main!G85/Main!G76-1</f>
        <v>-1.8440925274260556E-2</v>
      </c>
      <c r="G85" s="16">
        <f>Main!H85/Main!H76-1</f>
        <v>-6.8296926448744633E-2</v>
      </c>
      <c r="H85" s="16">
        <f>Main!I85/Main!I76-1</f>
        <v>0.11557036884322724</v>
      </c>
      <c r="I85" s="16">
        <f>Main!J85/Main!J76-1</f>
        <v>6.8069953926319648E-3</v>
      </c>
      <c r="J85" s="16">
        <f>Main!K85/Main!K76-1</f>
        <v>2.836116120774923E-2</v>
      </c>
      <c r="K85" s="16">
        <f>Main!L85/Main!L76-1</f>
        <v>5.7242847151018905E-2</v>
      </c>
    </row>
    <row r="86" spans="1:11" x14ac:dyDescent="0.35">
      <c r="A86" s="19">
        <f>Main!B86</f>
        <v>43738</v>
      </c>
      <c r="B86" s="16">
        <f>Main!C86/Main!C77-1</f>
        <v>-7.4489123269610991E-3</v>
      </c>
      <c r="C86" s="16">
        <f>Main!D86/Main!D77-1</f>
        <v>2.9387139487148994E-2</v>
      </c>
      <c r="D86" s="16">
        <f>Main!E86/Main!E77-1</f>
        <v>8.5937129409348501E-2</v>
      </c>
      <c r="E86" s="16">
        <f>Main!F86/Main!F77-1</f>
        <v>-3.6618086023285645E-2</v>
      </c>
      <c r="F86" s="16">
        <f>Main!G86/Main!G77-1</f>
        <v>6.3543800124384875E-2</v>
      </c>
      <c r="G86" s="16">
        <f>Main!H86/Main!H77-1</f>
        <v>9.4613174145217194E-2</v>
      </c>
      <c r="H86" s="16">
        <f>Main!I86/Main!I77-1</f>
        <v>0.16707923673244518</v>
      </c>
      <c r="I86" s="16">
        <f>Main!J86/Main!J77-1</f>
        <v>3.7347307590735124E-2</v>
      </c>
      <c r="J86" s="16">
        <f>Main!K86/Main!K77-1</f>
        <v>0.10634259826129555</v>
      </c>
      <c r="K86" s="16">
        <f>Main!L86/Main!L77-1</f>
        <v>9.765554831325729E-2</v>
      </c>
    </row>
    <row r="87" spans="1:11" x14ac:dyDescent="0.35">
      <c r="A87" s="19">
        <f>Main!B87</f>
        <v>43769</v>
      </c>
      <c r="B87" s="16">
        <f>Main!C87/Main!C78-1</f>
        <v>-4.2783799201369099E-2</v>
      </c>
      <c r="C87" s="16">
        <f>Main!D87/Main!D78-1</f>
        <v>-1.9586623926766134E-3</v>
      </c>
      <c r="D87" s="16">
        <f>Main!E87/Main!E78-1</f>
        <v>7.9701332363563804E-2</v>
      </c>
      <c r="E87" s="16">
        <f>Main!F87/Main!F78-1</f>
        <v>-3.2305276625441026E-2</v>
      </c>
      <c r="F87" s="16">
        <f>Main!G87/Main!G78-1</f>
        <v>-1.6416567248570879E-2</v>
      </c>
      <c r="G87" s="16">
        <f>Main!H87/Main!H78-1</f>
        <v>9.0845704816039596E-2</v>
      </c>
      <c r="H87" s="16">
        <f>Main!I87/Main!I78-1</f>
        <v>0.21797171359441903</v>
      </c>
      <c r="I87" s="16">
        <f>Main!J87/Main!J78-1</f>
        <v>-4.2060318069349623E-2</v>
      </c>
      <c r="J87" s="16">
        <f>Main!K87/Main!K78-1</f>
        <v>7.6853893466403589E-2</v>
      </c>
      <c r="K87" s="16">
        <f>Main!L87/Main!L78-1</f>
        <v>6.0319601160872427E-2</v>
      </c>
    </row>
    <row r="88" spans="1:11" x14ac:dyDescent="0.35">
      <c r="A88" s="19">
        <f>Main!B88</f>
        <v>43799</v>
      </c>
      <c r="B88" s="16">
        <f>Main!C88/Main!C79-1</f>
        <v>-5.9692231322908906E-2</v>
      </c>
      <c r="C88" s="16">
        <f>Main!D88/Main!D79-1</f>
        <v>-7.2227811643782891E-2</v>
      </c>
      <c r="D88" s="16">
        <f>Main!E88/Main!E79-1</f>
        <v>6.8210282188378768E-2</v>
      </c>
      <c r="E88" s="16">
        <f>Main!F88/Main!F79-1</f>
        <v>-6.2669104730498915E-2</v>
      </c>
      <c r="F88" s="16">
        <f>Main!G88/Main!G79-1</f>
        <v>-8.2190227019346418E-3</v>
      </c>
      <c r="G88" s="16">
        <f>Main!H88/Main!H79-1</f>
        <v>8.6727539365653694E-2</v>
      </c>
      <c r="H88" s="16">
        <f>Main!I88/Main!I79-1</f>
        <v>0.18115894593670689</v>
      </c>
      <c r="I88" s="16">
        <f>Main!J88/Main!J79-1</f>
        <v>-4.7361773717385258E-2</v>
      </c>
      <c r="J88" s="16">
        <f>Main!K88/Main!K79-1</f>
        <v>6.7511750462897036E-2</v>
      </c>
      <c r="K88" s="16">
        <f>Main!L88/Main!L79-1</f>
        <v>4.0373818658182792E-2</v>
      </c>
    </row>
    <row r="89" spans="1:11" x14ac:dyDescent="0.35">
      <c r="A89" s="19">
        <f>Main!B89</f>
        <v>43830</v>
      </c>
      <c r="B89" s="16">
        <f>Main!C89/Main!C80-1</f>
        <v>-4.3582788805326067E-2</v>
      </c>
      <c r="C89" s="16">
        <f>Main!D89/Main!D80-1</f>
        <v>-5.1868992934051339E-2</v>
      </c>
      <c r="D89" s="16">
        <f>Main!E89/Main!E80-1</f>
        <v>7.4770645677994629E-2</v>
      </c>
      <c r="E89" s="16">
        <f>Main!F89/Main!F80-1</f>
        <v>-2.1260393765583085E-2</v>
      </c>
      <c r="F89" s="16">
        <f>Main!G89/Main!G80-1</f>
        <v>9.2760004943538421E-2</v>
      </c>
      <c r="G89" s="16">
        <f>Main!H89/Main!H80-1</f>
        <v>0.10101936275375678</v>
      </c>
      <c r="H89" s="16">
        <f>Main!I89/Main!I80-1</f>
        <v>0.21700029113735297</v>
      </c>
      <c r="I89" s="16">
        <f>Main!J89/Main!J80-1</f>
        <v>-3.7986465127228142E-2</v>
      </c>
      <c r="J89" s="16">
        <f>Main!K89/Main!K80-1</f>
        <v>8.0167354617695752E-2</v>
      </c>
      <c r="K89" s="16">
        <f>Main!L89/Main!L80-1</f>
        <v>6.8008955760203049E-2</v>
      </c>
    </row>
    <row r="90" spans="1:11" x14ac:dyDescent="0.35">
      <c r="A90" s="19">
        <f>Main!B90</f>
        <v>43861</v>
      </c>
      <c r="B90" s="16">
        <f>Main!C90/Main!C81-1</f>
        <v>-9.4165751251067964E-2</v>
      </c>
      <c r="C90" s="16">
        <f>Main!D90/Main!D81-1</f>
        <v>-0.10671202852177397</v>
      </c>
      <c r="D90" s="16">
        <f>Main!E90/Main!E81-1</f>
        <v>-1.4358829532036488E-2</v>
      </c>
      <c r="E90" s="16">
        <f>Main!F90/Main!F81-1</f>
        <v>-6.0306617238092719E-2</v>
      </c>
      <c r="F90" s="16">
        <f>Main!G90/Main!G81-1</f>
        <v>3.2035379935619002E-2</v>
      </c>
      <c r="G90" s="16">
        <f>Main!H90/Main!H81-1</f>
        <v>6.1707446962005807E-2</v>
      </c>
      <c r="H90" s="16">
        <f>Main!I90/Main!I81-1</f>
        <v>0.12131967246617714</v>
      </c>
      <c r="I90" s="16">
        <f>Main!J90/Main!J81-1</f>
        <v>-0.10769300488659028</v>
      </c>
      <c r="J90" s="16">
        <f>Main!K90/Main!K81-1</f>
        <v>4.4123314065510622E-2</v>
      </c>
      <c r="K90" s="16">
        <f>Main!L90/Main!L81-1</f>
        <v>1.7382130171391896E-2</v>
      </c>
    </row>
    <row r="91" spans="1:11" x14ac:dyDescent="0.35">
      <c r="A91" s="19">
        <f>Main!B91</f>
        <v>43890</v>
      </c>
      <c r="B91" s="16">
        <f>Main!C91/Main!C82-1</f>
        <v>-8.3804202907751812E-2</v>
      </c>
      <c r="C91" s="16">
        <f>Main!D91/Main!D82-1</f>
        <v>-5.2556637186681798E-2</v>
      </c>
      <c r="D91" s="16">
        <f>Main!E91/Main!E82-1</f>
        <v>1.5113900628625165E-2</v>
      </c>
      <c r="E91" s="16">
        <f>Main!F91/Main!F82-1</f>
        <v>-0.10076847616798879</v>
      </c>
      <c r="F91" s="16">
        <f>Main!G91/Main!G82-1</f>
        <v>5.3731896266746126E-2</v>
      </c>
      <c r="G91" s="16">
        <f>Main!H91/Main!H82-1</f>
        <v>2.5349561685427791E-2</v>
      </c>
      <c r="H91" s="16">
        <f>Main!I91/Main!I82-1</f>
        <v>0.16885517570050945</v>
      </c>
      <c r="I91" s="16">
        <f>Main!J91/Main!J82-1</f>
        <v>-0.18268711733286402</v>
      </c>
      <c r="J91" s="16">
        <f>Main!K91/Main!K82-1</f>
        <v>5.2919233104884222E-2</v>
      </c>
      <c r="K91" s="16">
        <f>Main!L91/Main!L82-1</f>
        <v>5.2135645250257712E-2</v>
      </c>
    </row>
    <row r="92" spans="1:11" x14ac:dyDescent="0.35">
      <c r="A92" s="19">
        <f>Main!B92</f>
        <v>43921</v>
      </c>
      <c r="B92" s="16">
        <f>Main!C92/Main!C83-1</f>
        <v>-0.22074167190446259</v>
      </c>
      <c r="C92" s="16">
        <f>Main!D92/Main!D83-1</f>
        <v>-0.22438464166081218</v>
      </c>
      <c r="D92" s="16">
        <f>Main!E92/Main!E83-1</f>
        <v>-0.23504937117838376</v>
      </c>
      <c r="E92" s="16">
        <f>Main!F92/Main!F83-1</f>
        <v>-0.18417031117679095</v>
      </c>
      <c r="F92" s="16">
        <f>Main!G92/Main!G83-1</f>
        <v>-0.1146285878691975</v>
      </c>
      <c r="G92" s="16">
        <f>Main!H92/Main!H83-1</f>
        <v>-7.4401400112684035E-2</v>
      </c>
      <c r="H92" s="16">
        <f>Main!I92/Main!I83-1</f>
        <v>-1.2055252948506623E-2</v>
      </c>
      <c r="I92" s="16">
        <f>Main!J92/Main!J83-1</f>
        <v>-0.33908632483273771</v>
      </c>
      <c r="J92" s="16">
        <f>Main!K92/Main!K83-1</f>
        <v>-8.3170690905035483E-2</v>
      </c>
      <c r="K92" s="16">
        <f>Main!L92/Main!L83-1</f>
        <v>-0.12691869634782926</v>
      </c>
    </row>
    <row r="93" spans="1:11" x14ac:dyDescent="0.35">
      <c r="A93" s="19">
        <f>Main!B93</f>
        <v>43951</v>
      </c>
      <c r="B93" s="16">
        <f>Main!C93/Main!C84-1</f>
        <v>-0.1565551565551565</v>
      </c>
      <c r="C93" s="16">
        <f>Main!D93/Main!D84-1</f>
        <v>-0.14072727263055151</v>
      </c>
      <c r="D93" s="16">
        <f>Main!E93/Main!E84-1</f>
        <v>-0.18198487490735971</v>
      </c>
      <c r="E93" s="16">
        <f>Main!F93/Main!F84-1</f>
        <v>-0.12359147929342629</v>
      </c>
      <c r="F93" s="16">
        <f>Main!G93/Main!G84-1</f>
        <v>-2.8007365716653521E-3</v>
      </c>
      <c r="G93" s="16">
        <f>Main!H93/Main!H84-1</f>
        <v>-4.2496241526239764E-2</v>
      </c>
      <c r="H93" s="16">
        <f>Main!I93/Main!I84-1</f>
        <v>6.13778931429807E-2</v>
      </c>
      <c r="I93" s="16">
        <f>Main!J93/Main!J84-1</f>
        <v>-0.22640885756497453</v>
      </c>
      <c r="J93" s="16">
        <f>Main!K93/Main!K84-1</f>
        <v>-2.1778987721540188E-2</v>
      </c>
      <c r="K93" s="16">
        <f>Main!L93/Main!L84-1</f>
        <v>-4.8578642766391011E-2</v>
      </c>
    </row>
    <row r="94" spans="1:11" x14ac:dyDescent="0.35">
      <c r="A94" s="19">
        <f>Main!B94</f>
        <v>43982</v>
      </c>
      <c r="B94" s="16">
        <f>Main!C94/Main!C85-1</f>
        <v>-0.10847231487658449</v>
      </c>
      <c r="C94" s="16">
        <f>Main!D94/Main!D85-1</f>
        <v>-0.1423167784540682</v>
      </c>
      <c r="D94" s="16">
        <f>Main!E94/Main!E85-1</f>
        <v>-0.16499121813408202</v>
      </c>
      <c r="E94" s="16">
        <f>Main!F94/Main!F85-1</f>
        <v>-5.3124710721264234E-2</v>
      </c>
      <c r="F94" s="16">
        <f>Main!G94/Main!G85-1</f>
        <v>6.5714526403100271E-2</v>
      </c>
      <c r="G94" s="16">
        <f>Main!H94/Main!H85-1</f>
        <v>5.5881495487349886E-2</v>
      </c>
      <c r="H94" s="16">
        <f>Main!I94/Main!I85-1</f>
        <v>5.7796425711332811E-2</v>
      </c>
      <c r="I94" s="16">
        <f>Main!J94/Main!J85-1</f>
        <v>-0.18028438418865844</v>
      </c>
      <c r="J94" s="16">
        <f>Main!K94/Main!K85-1</f>
        <v>1.8244561989081642E-2</v>
      </c>
      <c r="K94" s="16">
        <f>Main!L94/Main!L85-1</f>
        <v>-1.9640481728874559E-2</v>
      </c>
    </row>
    <row r="95" spans="1:11" x14ac:dyDescent="0.35">
      <c r="A95" s="19">
        <f>Main!B95</f>
        <v>44012</v>
      </c>
      <c r="B95" s="16">
        <f>Main!C95/Main!C86-1</f>
        <v>-9.9156538487082502E-2</v>
      </c>
      <c r="C95" s="16">
        <f>Main!D95/Main!D86-1</f>
        <v>-4.1634915130928762E-2</v>
      </c>
      <c r="D95" s="16">
        <f>Main!E95/Main!E86-1</f>
        <v>-0.14748114063081874</v>
      </c>
      <c r="E95" s="16">
        <f>Main!F95/Main!F86-1</f>
        <v>-3.1762559200982587E-2</v>
      </c>
      <c r="F95" s="16">
        <f>Main!G95/Main!G86-1</f>
        <v>5.7238248026795224E-2</v>
      </c>
      <c r="G95" s="16">
        <f>Main!H95/Main!H86-1</f>
        <v>-2.0148336801891764E-3</v>
      </c>
      <c r="H95" s="16">
        <f>Main!I95/Main!I86-1</f>
        <v>0.1018796792510539</v>
      </c>
      <c r="I95" s="16">
        <f>Main!J95/Main!J86-1</f>
        <v>-0.17942348951277254</v>
      </c>
      <c r="J95" s="16">
        <f>Main!K95/Main!K86-1</f>
        <v>3.2593658347628729E-2</v>
      </c>
      <c r="K95" s="16">
        <f>Main!L95/Main!L86-1</f>
        <v>3.1820657827984711E-2</v>
      </c>
    </row>
    <row r="96" spans="1:11" x14ac:dyDescent="0.35">
      <c r="A96" s="19">
        <f>Main!B96</f>
        <v>44043</v>
      </c>
      <c r="B96" s="16">
        <f>Main!C96/Main!C87-1</f>
        <v>-8.8398887564561157E-2</v>
      </c>
      <c r="C96" s="16">
        <f>Main!D96/Main!D87-1</f>
        <v>-9.1397783701988367E-2</v>
      </c>
      <c r="D96" s="16">
        <f>Main!E96/Main!E87-1</f>
        <v>-0.19113618685908484</v>
      </c>
      <c r="E96" s="16">
        <f>Main!F96/Main!F87-1</f>
        <v>2.7972535782609942E-2</v>
      </c>
      <c r="F96" s="16">
        <f>Main!G96/Main!G87-1</f>
        <v>0.10392366069883407</v>
      </c>
      <c r="G96" s="16">
        <f>Main!H96/Main!H87-1</f>
        <v>-8.2275140504259991E-2</v>
      </c>
      <c r="H96" s="16">
        <f>Main!I96/Main!I87-1</f>
        <v>0.19894407018643268</v>
      </c>
      <c r="I96" s="16">
        <f>Main!J96/Main!J87-1</f>
        <v>-0.17275671079077282</v>
      </c>
      <c r="J96" s="16">
        <f>Main!K96/Main!K87-1</f>
        <v>3.6856426974162693E-2</v>
      </c>
      <c r="K96" s="16">
        <f>Main!L96/Main!L87-1</f>
        <v>7.14934696195344E-2</v>
      </c>
    </row>
    <row r="97" spans="1:11" x14ac:dyDescent="0.35">
      <c r="A97" s="19">
        <f>Main!B97</f>
        <v>44074</v>
      </c>
      <c r="B97" s="16">
        <f>Main!C97/Main!C88-1</f>
        <v>-6.8034842285865094E-2</v>
      </c>
      <c r="C97" s="16">
        <f>Main!D97/Main!D88-1</f>
        <v>-4.2982963202359281E-3</v>
      </c>
      <c r="D97" s="16">
        <f>Main!E97/Main!E88-1</f>
        <v>-0.17571573735865642</v>
      </c>
      <c r="E97" s="16">
        <f>Main!F97/Main!F88-1</f>
        <v>-6.7217050477984541E-3</v>
      </c>
      <c r="F97" s="16">
        <f>Main!G97/Main!G88-1</f>
        <v>0.12341916920984031</v>
      </c>
      <c r="G97" s="16">
        <f>Main!H97/Main!H88-1</f>
        <v>-2.764403423922146E-2</v>
      </c>
      <c r="H97" s="16">
        <f>Main!I97/Main!I88-1</f>
        <v>0.15902065347241878</v>
      </c>
      <c r="I97" s="16">
        <f>Main!J97/Main!J88-1</f>
        <v>-0.19157545250520958</v>
      </c>
      <c r="J97" s="16">
        <f>Main!K97/Main!K88-1</f>
        <v>6.7111407605070061E-2</v>
      </c>
      <c r="K97" s="16">
        <f>Main!L97/Main!L88-1</f>
        <v>9.3189488666386433E-2</v>
      </c>
    </row>
    <row r="98" spans="1:11" x14ac:dyDescent="0.35">
      <c r="A98" s="19">
        <f>Main!B98</f>
        <v>44104</v>
      </c>
      <c r="B98" s="16">
        <f>Main!C98/Main!C89-1</f>
        <v>-9.1653238801160164E-2</v>
      </c>
      <c r="C98" s="16">
        <f>Main!D98/Main!D89-1</f>
        <v>-8.8005358962737978E-2</v>
      </c>
      <c r="D98" s="16">
        <f>Main!E98/Main!E89-1</f>
        <v>-0.20955109148538098</v>
      </c>
      <c r="E98" s="16">
        <f>Main!F98/Main!F89-1</f>
        <v>-4.3356590703744535E-2</v>
      </c>
      <c r="F98" s="16">
        <f>Main!G98/Main!G89-1</f>
        <v>5.7844500667415089E-2</v>
      </c>
      <c r="G98" s="16">
        <f>Main!H98/Main!H89-1</f>
        <v>-3.5500081917282489E-2</v>
      </c>
      <c r="H98" s="16">
        <f>Main!I98/Main!I89-1</f>
        <v>0.10611979356600432</v>
      </c>
      <c r="I98" s="16">
        <f>Main!J98/Main!J89-1</f>
        <v>-0.25540682676460214</v>
      </c>
      <c r="J98" s="16">
        <f>Main!K98/Main!K89-1</f>
        <v>3.1194759280440909E-2</v>
      </c>
      <c r="K98" s="16">
        <f>Main!L98/Main!L89-1</f>
        <v>2.6055786688061744E-2</v>
      </c>
    </row>
    <row r="99" spans="1:11" x14ac:dyDescent="0.35">
      <c r="A99" s="19">
        <f>Main!B99</f>
        <v>44135</v>
      </c>
      <c r="B99" s="16">
        <f>Main!C99/Main!C90-1</f>
        <v>-3.6987131981405463E-2</v>
      </c>
      <c r="C99" s="16">
        <f>Main!D99/Main!D90-1</f>
        <v>-5.2929377400760647E-2</v>
      </c>
      <c r="D99" s="16">
        <f>Main!E99/Main!E90-1</f>
        <v>-0.21480215095874322</v>
      </c>
      <c r="E99" s="16">
        <f>Main!F99/Main!F90-1</f>
        <v>-2.1407078676880853E-2</v>
      </c>
      <c r="F99" s="16">
        <f>Main!G99/Main!G90-1</f>
        <v>5.8494952891267271E-2</v>
      </c>
      <c r="G99" s="16">
        <f>Main!H99/Main!H90-1</f>
        <v>-4.4305173664578645E-2</v>
      </c>
      <c r="H99" s="16">
        <f>Main!I99/Main!I90-1</f>
        <v>0.15225117403692501</v>
      </c>
      <c r="I99" s="16">
        <f>Main!J99/Main!J90-1</f>
        <v>-0.24814870444429793</v>
      </c>
      <c r="J99" s="16">
        <f>Main!K99/Main!K90-1</f>
        <v>5.786518334959001E-2</v>
      </c>
      <c r="K99" s="16">
        <f>Main!L99/Main!L90-1</f>
        <v>7.4071781083614896E-2</v>
      </c>
    </row>
    <row r="100" spans="1:11" x14ac:dyDescent="0.35">
      <c r="A100" s="19">
        <f>Main!B100</f>
        <v>44165</v>
      </c>
      <c r="B100" s="16">
        <f>Main!C100/Main!C91-1</f>
        <v>7.7610699189245347E-2</v>
      </c>
      <c r="C100" s="16">
        <f>Main!D100/Main!D91-1</f>
        <v>6.3926868028186146E-2</v>
      </c>
      <c r="D100" s="16">
        <f>Main!E100/Main!E91-1</f>
        <v>-3.5145862774244363E-2</v>
      </c>
      <c r="E100" s="16">
        <f>Main!F100/Main!F91-1</f>
        <v>6.9642354418866459E-2</v>
      </c>
      <c r="F100" s="16">
        <f>Main!G100/Main!G91-1</f>
        <v>0.28889303137631117</v>
      </c>
      <c r="G100" s="16">
        <f>Main!H100/Main!H91-1</f>
        <v>0.1859955052347837</v>
      </c>
      <c r="H100" s="16">
        <f>Main!I100/Main!I91-1</f>
        <v>0.28460274412656839</v>
      </c>
      <c r="I100" s="16">
        <f>Main!J100/Main!J91-1</f>
        <v>2.5799051768386372E-2</v>
      </c>
      <c r="J100" s="16">
        <f>Main!K100/Main!K91-1</f>
        <v>0.19057427700420204</v>
      </c>
      <c r="K100" s="16">
        <f>Main!L100/Main!L91-1</f>
        <v>0.19254448848781291</v>
      </c>
    </row>
    <row r="101" spans="1:11" x14ac:dyDescent="0.35">
      <c r="A101" s="19">
        <f>Main!B101</f>
        <v>44196</v>
      </c>
      <c r="B101" s="16">
        <f>Main!C101/Main!C92-1</f>
        <v>0.30319406355863832</v>
      </c>
      <c r="C101" s="16">
        <f>Main!D101/Main!D92-1</f>
        <v>0.2804654731740932</v>
      </c>
      <c r="D101" s="16">
        <f>Main!E101/Main!E92-1</f>
        <v>0.19619433383481488</v>
      </c>
      <c r="E101" s="16">
        <f>Main!F101/Main!F92-1</f>
        <v>0.19436700895115089</v>
      </c>
      <c r="F101" s="16">
        <f>Main!G101/Main!G92-1</f>
        <v>0.66424542403956988</v>
      </c>
      <c r="G101" s="16">
        <f>Main!H101/Main!H92-1</f>
        <v>0.31576703208807744</v>
      </c>
      <c r="H101" s="16">
        <f>Main!I101/Main!I92-1</f>
        <v>0.61856830460509404</v>
      </c>
      <c r="I101" s="16">
        <f>Main!J101/Main!J92-1</f>
        <v>0.21709849697553518</v>
      </c>
      <c r="J101" s="16">
        <f>Main!K101/Main!K92-1</f>
        <v>0.37606057841437845</v>
      </c>
      <c r="K101" s="16">
        <f>Main!L101/Main!L92-1</f>
        <v>0.43955170619867889</v>
      </c>
    </row>
    <row r="102" spans="1:11" x14ac:dyDescent="0.35">
      <c r="A102" s="19">
        <f>Main!B102</f>
        <v>44227</v>
      </c>
      <c r="B102" s="16">
        <f>Main!C102/Main!C93-1</f>
        <v>0.22333432925007468</v>
      </c>
      <c r="C102" s="16">
        <f>Main!D102/Main!D93-1</f>
        <v>0.21720882500301086</v>
      </c>
      <c r="D102" s="16">
        <f>Main!E102/Main!E93-1</f>
        <v>0.13183272493777665</v>
      </c>
      <c r="E102" s="16">
        <f>Main!F102/Main!F93-1</f>
        <v>9.6066383627015028E-2</v>
      </c>
      <c r="F102" s="16">
        <f>Main!G102/Main!G93-1</f>
        <v>0.60141693849665523</v>
      </c>
      <c r="G102" s="16">
        <f>Main!H102/Main!H93-1</f>
        <v>0.26529452161680545</v>
      </c>
      <c r="H102" s="16">
        <f>Main!I102/Main!I93-1</f>
        <v>0.53134393947113678</v>
      </c>
      <c r="I102" s="16">
        <f>Main!J102/Main!J93-1</f>
        <v>6.3865862615198443E-2</v>
      </c>
      <c r="J102" s="16">
        <f>Main!K102/Main!K93-1</f>
        <v>0.31873686601919693</v>
      </c>
      <c r="K102" s="16">
        <f>Main!L102/Main!L93-1</f>
        <v>0.38172316950368135</v>
      </c>
    </row>
    <row r="103" spans="1:11" x14ac:dyDescent="0.35">
      <c r="A103" s="19">
        <f>Main!B103</f>
        <v>44255</v>
      </c>
      <c r="B103" s="16">
        <f>Main!C103/Main!C94-1</f>
        <v>0.2926519006285544</v>
      </c>
      <c r="C103" s="16">
        <f>Main!D103/Main!D94-1</f>
        <v>0.39145301840166802</v>
      </c>
      <c r="D103" s="16">
        <f>Main!E103/Main!E94-1</f>
        <v>0.19721812976858244</v>
      </c>
      <c r="E103" s="16">
        <f>Main!F103/Main!F94-1</f>
        <v>3.7445801087016894E-2</v>
      </c>
      <c r="F103" s="16">
        <f>Main!G103/Main!G94-1</f>
        <v>0.5511324942235194</v>
      </c>
      <c r="G103" s="16">
        <f>Main!H103/Main!H94-1</f>
        <v>0.22485463566264707</v>
      </c>
      <c r="H103" s="16">
        <f>Main!I103/Main!I94-1</f>
        <v>0.61869188510641049</v>
      </c>
      <c r="I103" s="16">
        <f>Main!J103/Main!J94-1</f>
        <v>6.233259170957961E-2</v>
      </c>
      <c r="J103" s="16">
        <f>Main!K103/Main!K94-1</f>
        <v>0.31137840991166166</v>
      </c>
      <c r="K103" s="16">
        <f>Main!L103/Main!L94-1</f>
        <v>0.40300110291983526</v>
      </c>
    </row>
    <row r="104" spans="1:11" x14ac:dyDescent="0.35">
      <c r="A104" s="19">
        <f>Main!B104</f>
        <v>44286</v>
      </c>
      <c r="B104" s="16">
        <f>Main!C104/Main!C95-1</f>
        <v>0.31487761722205843</v>
      </c>
      <c r="C104" s="16">
        <f>Main!D104/Main!D95-1</f>
        <v>0.26129593847249999</v>
      </c>
      <c r="D104" s="16">
        <f>Main!E104/Main!E95-1</f>
        <v>0.23355959952852601</v>
      </c>
      <c r="E104" s="16">
        <f>Main!F104/Main!F95-1</f>
        <v>2.9393032955904008E-2</v>
      </c>
      <c r="F104" s="16">
        <f>Main!G104/Main!G95-1</f>
        <v>0.4916780449523126</v>
      </c>
      <c r="G104" s="16">
        <f>Main!H104/Main!H95-1</f>
        <v>0.28226762333805766</v>
      </c>
      <c r="H104" s="16">
        <f>Main!I104/Main!I95-1</f>
        <v>0.53926038118398156</v>
      </c>
      <c r="I104" s="16">
        <f>Main!J104/Main!J95-1</f>
        <v>0.13739037969262502</v>
      </c>
      <c r="J104" s="16">
        <f>Main!K104/Main!K95-1</f>
        <v>0.2621382636655949</v>
      </c>
      <c r="K104" s="16">
        <f>Main!L104/Main!L95-1</f>
        <v>0.29793226268375372</v>
      </c>
    </row>
    <row r="105" spans="1:11" x14ac:dyDescent="0.35">
      <c r="A105" s="19">
        <f>Main!B105</f>
        <v>44316</v>
      </c>
      <c r="B105" s="16">
        <f>Main!C105/Main!C96-1</f>
        <v>0.35447083605723839</v>
      </c>
      <c r="C105" s="16">
        <f>Main!D105/Main!D96-1</f>
        <v>0.30886243684428338</v>
      </c>
      <c r="D105" s="16">
        <f>Main!E105/Main!E96-1</f>
        <v>0.2804284202030527</v>
      </c>
      <c r="E105" s="16">
        <f>Main!F105/Main!F96-1</f>
        <v>-1.8349584801973906E-2</v>
      </c>
      <c r="F105" s="16">
        <f>Main!G105/Main!G96-1</f>
        <v>0.42119239603852421</v>
      </c>
      <c r="G105" s="16">
        <f>Main!H105/Main!H96-1</f>
        <v>0.29510345841791086</v>
      </c>
      <c r="H105" s="16">
        <f>Main!I105/Main!I96-1</f>
        <v>0.40582213708339121</v>
      </c>
      <c r="I105" s="16">
        <f>Main!J105/Main!J96-1</f>
        <v>0.1450077655463009</v>
      </c>
      <c r="J105" s="16">
        <f>Main!K105/Main!K96-1</f>
        <v>0.22837469143822253</v>
      </c>
      <c r="K105" s="16">
        <f>Main!L105/Main!L96-1</f>
        <v>0.23932799830409657</v>
      </c>
    </row>
    <row r="106" spans="1:11" x14ac:dyDescent="0.35">
      <c r="A106" s="19">
        <f>Main!B106</f>
        <v>44347</v>
      </c>
      <c r="B106" s="16">
        <f>Main!C106/Main!C97-1</f>
        <v>0.32514338313389524</v>
      </c>
      <c r="C106" s="16">
        <f>Main!D106/Main!D97-1</f>
        <v>0.22850581861515895</v>
      </c>
      <c r="D106" s="16">
        <f>Main!E106/Main!E97-1</f>
        <v>0.25680278805420809</v>
      </c>
      <c r="E106" s="16">
        <f>Main!F106/Main!F97-1</f>
        <v>2.4708359502898292E-2</v>
      </c>
      <c r="F106" s="16">
        <f>Main!G106/Main!G97-1</f>
        <v>0.40079754708059467</v>
      </c>
      <c r="G106" s="16">
        <f>Main!H106/Main!H97-1</f>
        <v>0.21959224855910309</v>
      </c>
      <c r="H106" s="16">
        <f>Main!I106/Main!I97-1</f>
        <v>0.39534210330574115</v>
      </c>
      <c r="I106" s="16">
        <f>Main!J106/Main!J97-1</f>
        <v>0.17021885663249336</v>
      </c>
      <c r="J106" s="16">
        <f>Main!K106/Main!K97-1</f>
        <v>0.19174793698424608</v>
      </c>
      <c r="K106" s="16">
        <f>Main!L106/Main!L97-1</f>
        <v>0.21394780576900918</v>
      </c>
    </row>
    <row r="107" spans="1:11" x14ac:dyDescent="0.35">
      <c r="A107" s="19">
        <f>Main!B107</f>
        <v>44377</v>
      </c>
      <c r="B107" s="16">
        <f>Main!C107/Main!C98-1</f>
        <v>0.35883062513304465</v>
      </c>
      <c r="C107" s="16">
        <f>Main!D107/Main!D98-1</f>
        <v>0.27211056624778207</v>
      </c>
      <c r="D107" s="16">
        <f>Main!E107/Main!E98-1</f>
        <v>0.27965331344096023</v>
      </c>
      <c r="E107" s="16">
        <f>Main!F107/Main!F98-1</f>
        <v>1.0467907599071236E-2</v>
      </c>
      <c r="F107" s="16">
        <f>Main!G107/Main!G98-1</f>
        <v>0.41847275165517472</v>
      </c>
      <c r="G107" s="16">
        <f>Main!H107/Main!H98-1</f>
        <v>0.22778715590411136</v>
      </c>
      <c r="H107" s="16">
        <f>Main!I107/Main!I98-1</f>
        <v>0.40716553957821211</v>
      </c>
      <c r="I107" s="16">
        <f>Main!J107/Main!J98-1</f>
        <v>0.25944178480836122</v>
      </c>
      <c r="J107" s="16">
        <f>Main!K107/Main!K98-1</f>
        <v>0.21992538065947365</v>
      </c>
      <c r="K107" s="16">
        <f>Main!L107/Main!L98-1</f>
        <v>0.25157438937234611</v>
      </c>
    </row>
    <row r="108" spans="1:11" x14ac:dyDescent="0.35">
      <c r="A108" s="19">
        <f>Main!B108</f>
        <v>44408</v>
      </c>
      <c r="B108" s="16">
        <f>Main!C108/Main!C99-1</f>
        <v>0.30789142297467453</v>
      </c>
      <c r="C108" s="16">
        <f>Main!D108/Main!D99-1</f>
        <v>0.25009255604290326</v>
      </c>
      <c r="D108" s="16">
        <f>Main!E108/Main!E99-1</f>
        <v>0.34215810715614103</v>
      </c>
      <c r="E108" s="16">
        <f>Main!F108/Main!F99-1</f>
        <v>1.4681275112706782E-3</v>
      </c>
      <c r="F108" s="16">
        <f>Main!G108/Main!G99-1</f>
        <v>0.39980778536843853</v>
      </c>
      <c r="G108" s="16">
        <f>Main!H108/Main!H99-1</f>
        <v>0.22970760669361745</v>
      </c>
      <c r="H108" s="16">
        <f>Main!I108/Main!I99-1</f>
        <v>0.37786559389235719</v>
      </c>
      <c r="I108" s="16">
        <f>Main!J108/Main!J99-1</f>
        <v>0.25145446601551047</v>
      </c>
      <c r="J108" s="16">
        <f>Main!K108/Main!K99-1</f>
        <v>0.15343401116427446</v>
      </c>
      <c r="K108" s="16">
        <f>Main!L108/Main!L99-1</f>
        <v>0.15328431089994332</v>
      </c>
    </row>
    <row r="109" spans="1:11" x14ac:dyDescent="0.35">
      <c r="A109" s="19">
        <f>Main!B109</f>
        <v>44439</v>
      </c>
      <c r="B109" s="16">
        <f>Main!C109/Main!C100-1</f>
        <v>0.21696353932223023</v>
      </c>
      <c r="C109" s="16">
        <f>Main!D109/Main!D100-1</f>
        <v>0.11800564170335237</v>
      </c>
      <c r="D109" s="16">
        <f>Main!E109/Main!E100-1</f>
        <v>0.12865876906715923</v>
      </c>
      <c r="E109" s="16">
        <f>Main!F109/Main!F100-1</f>
        <v>1.5763913317457412E-2</v>
      </c>
      <c r="F109" s="16">
        <f>Main!G109/Main!G100-1</f>
        <v>0.20827703954028998</v>
      </c>
      <c r="G109" s="16">
        <f>Main!H109/Main!H100-1</f>
        <v>0.1306918857491508</v>
      </c>
      <c r="H109" s="16">
        <f>Main!I109/Main!I100-1</f>
        <v>0.30360315952727324</v>
      </c>
      <c r="I109" s="16">
        <f>Main!J109/Main!J100-1</f>
        <v>0.1289785184017036</v>
      </c>
      <c r="J109" s="16">
        <f>Main!K109/Main!K100-1</f>
        <v>8.6251441753171898E-2</v>
      </c>
      <c r="K109" s="16">
        <f>Main!L109/Main!L100-1</f>
        <v>9.1589892579991616E-2</v>
      </c>
    </row>
    <row r="110" spans="1:11" x14ac:dyDescent="0.35">
      <c r="A110" s="19">
        <f>Main!B110</f>
        <v>44469</v>
      </c>
      <c r="B110" s="16">
        <f>Main!C110/Main!C101-1</f>
        <v>0.18208825895896519</v>
      </c>
      <c r="C110" s="16">
        <f>Main!D110/Main!D101-1</f>
        <v>-3.6657713517240786E-5</v>
      </c>
      <c r="D110" s="16">
        <f>Main!E110/Main!E101-1</f>
        <v>0.12188526911747166</v>
      </c>
      <c r="E110" s="16">
        <f>Main!F110/Main!F101-1</f>
        <v>-4.1394405243176391E-2</v>
      </c>
      <c r="F110" s="16">
        <f>Main!G110/Main!G101-1</f>
        <v>7.548344862243983E-3</v>
      </c>
      <c r="G110" s="16">
        <f>Main!H110/Main!H101-1</f>
        <v>0.14447496340332333</v>
      </c>
      <c r="H110" s="16">
        <f>Main!I110/Main!I101-1</f>
        <v>0.15343757657639756</v>
      </c>
      <c r="I110" s="16">
        <f>Main!J110/Main!J101-1</f>
        <v>8.0669303344421683E-2</v>
      </c>
      <c r="J110" s="16">
        <f>Main!K110/Main!K101-1</f>
        <v>3.2553205595703849E-2</v>
      </c>
      <c r="K110" s="16">
        <f>Main!L110/Main!L101-1</f>
        <v>4.0388411576799399E-3</v>
      </c>
    </row>
    <row r="111" spans="1:11" x14ac:dyDescent="0.35">
      <c r="A111" s="19">
        <f>Main!B111</f>
        <v>44500</v>
      </c>
      <c r="B111" s="16">
        <f>Main!C111/Main!C102-1</f>
        <v>0.16235193552326299</v>
      </c>
      <c r="C111" s="16">
        <f>Main!D111/Main!D102-1</f>
        <v>-7.2555347008593785E-3</v>
      </c>
      <c r="D111" s="16">
        <f>Main!E111/Main!E102-1</f>
        <v>0.14650249834250051</v>
      </c>
      <c r="E111" s="16">
        <f>Main!F111/Main!F102-1</f>
        <v>8.6719011495250964E-3</v>
      </c>
      <c r="F111" s="16">
        <f>Main!G111/Main!G102-1</f>
        <v>-6.7521219982540681E-2</v>
      </c>
      <c r="G111" s="16">
        <f>Main!H111/Main!H102-1</f>
        <v>0.12587841956386137</v>
      </c>
      <c r="H111" s="16">
        <f>Main!I111/Main!I102-1</f>
        <v>9.1388693071818849E-2</v>
      </c>
      <c r="I111" s="16">
        <f>Main!J111/Main!J102-1</f>
        <v>9.150768879725546E-2</v>
      </c>
      <c r="J111" s="16">
        <f>Main!K111/Main!K102-1</f>
        <v>-6.890908307851662E-4</v>
      </c>
      <c r="K111" s="16">
        <f>Main!L111/Main!L102-1</f>
        <v>-2.4803210156173594E-2</v>
      </c>
    </row>
    <row r="112" spans="1:11" x14ac:dyDescent="0.35">
      <c r="A112" s="19">
        <f>Main!B112</f>
        <v>44530</v>
      </c>
      <c r="B112" s="16">
        <f>Main!C112/Main!C103-1</f>
        <v>7.8031837916063607E-2</v>
      </c>
      <c r="C112" s="16">
        <f>Main!D112/Main!D103-1</f>
        <v>-0.10078367669030663</v>
      </c>
      <c r="D112" s="16">
        <f>Main!E112/Main!E103-1</f>
        <v>4.6197658474844472E-2</v>
      </c>
      <c r="E112" s="16">
        <f>Main!F112/Main!F103-1</f>
        <v>-2.5371906509541797E-2</v>
      </c>
      <c r="F112" s="16">
        <f>Main!G112/Main!G103-1</f>
        <v>-0.10132036844483083</v>
      </c>
      <c r="G112" s="16">
        <f>Main!H112/Main!H103-1</f>
        <v>5.8534295751913712E-2</v>
      </c>
      <c r="H112" s="16">
        <f>Main!I112/Main!I103-1</f>
        <v>7.1954668558808166E-2</v>
      </c>
      <c r="I112" s="16">
        <f>Main!J112/Main!J103-1</f>
        <v>1.6676244840847065E-2</v>
      </c>
      <c r="J112" s="16">
        <f>Main!K112/Main!K103-1</f>
        <v>-4.0777850742474642E-2</v>
      </c>
      <c r="K112" s="16">
        <f>Main!L112/Main!L103-1</f>
        <v>-6.7740333891888493E-2</v>
      </c>
    </row>
    <row r="113" spans="1:11" x14ac:dyDescent="0.35">
      <c r="A113" s="19">
        <f>Main!B113</f>
        <v>44561</v>
      </c>
      <c r="B113" s="16">
        <f>Main!C113/Main!C104-1</f>
        <v>7.1320437342304421E-2</v>
      </c>
      <c r="C113" s="16">
        <f>Main!D113/Main!D104-1</f>
        <v>-0.10173930015367794</v>
      </c>
      <c r="D113" s="16">
        <f>Main!E113/Main!E104-1</f>
        <v>-2.5945994020619922E-2</v>
      </c>
      <c r="E113" s="16">
        <f>Main!F113/Main!F104-1</f>
        <v>7.8604591015274394E-5</v>
      </c>
      <c r="F113" s="16">
        <f>Main!G113/Main!G104-1</f>
        <v>-5.3109199324025913E-2</v>
      </c>
      <c r="G113" s="16">
        <f>Main!H113/Main!H104-1</f>
        <v>4.3593986310393573E-2</v>
      </c>
      <c r="H113" s="16">
        <f>Main!I113/Main!I104-1</f>
        <v>0.10275905867409962</v>
      </c>
      <c r="I113" s="16">
        <f>Main!J113/Main!J104-1</f>
        <v>1.028290009231414E-2</v>
      </c>
      <c r="J113" s="16">
        <f>Main!K113/Main!K104-1</f>
        <v>-3.4562554402055023E-2</v>
      </c>
      <c r="K113" s="16">
        <f>Main!L113/Main!L104-1</f>
        <v>-4.4249317005472855E-2</v>
      </c>
    </row>
    <row r="114" spans="1:11" x14ac:dyDescent="0.35">
      <c r="A114" s="19">
        <f>Main!B114</f>
        <v>44592</v>
      </c>
      <c r="B114" s="16">
        <f>Main!C114/Main!C105-1</f>
        <v>8.7413524963801947E-3</v>
      </c>
      <c r="C114" s="16">
        <f>Main!D114/Main!D105-1</f>
        <v>-0.118984711312631</v>
      </c>
      <c r="D114" s="16">
        <f>Main!E114/Main!E105-1</f>
        <v>-5.429336950191832E-2</v>
      </c>
      <c r="E114" s="16">
        <f>Main!F114/Main!F105-1</f>
        <v>-5.2060328441614567E-2</v>
      </c>
      <c r="F114" s="16">
        <f>Main!G114/Main!G105-1</f>
        <v>-0.1475487200933876</v>
      </c>
      <c r="G114" s="16">
        <f>Main!H114/Main!H105-1</f>
        <v>1.7584716518312282E-2</v>
      </c>
      <c r="H114" s="16">
        <f>Main!I114/Main!I105-1</f>
        <v>3.0729019497033105E-2</v>
      </c>
      <c r="I114" s="16">
        <f>Main!J114/Main!J105-1</f>
        <v>2.2784788166742898E-2</v>
      </c>
      <c r="J114" s="16">
        <f>Main!K114/Main!K105-1</f>
        <v>-7.7230613021957106E-2</v>
      </c>
      <c r="K114" s="16">
        <f>Main!L114/Main!L105-1</f>
        <v>-9.3715255327373903E-2</v>
      </c>
    </row>
    <row r="115" spans="1:11" x14ac:dyDescent="0.35">
      <c r="A115" s="19">
        <f>Main!B115</f>
        <v>44620</v>
      </c>
      <c r="B115" s="16">
        <f>Main!C115/Main!C106-1</f>
        <v>2.5541009885118982E-2</v>
      </c>
      <c r="C115" s="16">
        <f>Main!D115/Main!D106-1</f>
        <v>-0.1524975822977741</v>
      </c>
      <c r="D115" s="16">
        <f>Main!E115/Main!E106-1</f>
        <v>-5.4609972834312459E-2</v>
      </c>
      <c r="E115" s="16">
        <f>Main!F115/Main!F106-1</f>
        <v>5.2349839609535653E-3</v>
      </c>
      <c r="F115" s="16">
        <f>Main!G115/Main!G106-1</f>
        <v>-0.15292182644035379</v>
      </c>
      <c r="G115" s="16">
        <f>Main!H115/Main!H106-1</f>
        <v>-1.0452565172790473E-2</v>
      </c>
      <c r="H115" s="16">
        <f>Main!I115/Main!I106-1</f>
        <v>3.6890512644286666E-2</v>
      </c>
      <c r="I115" s="16">
        <f>Main!J115/Main!J106-1</f>
        <v>5.5284658914855234E-2</v>
      </c>
      <c r="J115" s="16">
        <f>Main!K115/Main!K106-1</f>
        <v>-9.1904821855722019E-2</v>
      </c>
      <c r="K115" s="16">
        <f>Main!L115/Main!L106-1</f>
        <v>-0.11463363390839076</v>
      </c>
    </row>
    <row r="116" spans="1:11" x14ac:dyDescent="0.35">
      <c r="A116" s="19">
        <f>Main!B116</f>
        <v>44651</v>
      </c>
      <c r="B116" s="16">
        <f>Main!C116/Main!C107-1</f>
        <v>4.2819843342036812E-3</v>
      </c>
      <c r="C116" s="16">
        <f>Main!D116/Main!D107-1</f>
        <v>-0.13521987166267735</v>
      </c>
      <c r="D116" s="16">
        <f>Main!E116/Main!E107-1</f>
        <v>-4.3334364883921395E-2</v>
      </c>
      <c r="E116" s="16">
        <f>Main!F116/Main!F107-1</f>
        <v>5.3710843686308074E-2</v>
      </c>
      <c r="F116" s="16">
        <f>Main!G116/Main!G107-1</f>
        <v>-0.16301391405167553</v>
      </c>
      <c r="G116" s="16">
        <f>Main!H116/Main!H107-1</f>
        <v>2.5644488873471261E-2</v>
      </c>
      <c r="H116" s="16">
        <f>Main!I116/Main!I107-1</f>
        <v>2.0194030634048232E-2</v>
      </c>
      <c r="I116" s="16">
        <f>Main!J116/Main!J107-1</f>
        <v>7.3507080997577967E-2</v>
      </c>
      <c r="J116" s="16">
        <f>Main!K116/Main!K107-1</f>
        <v>-0.11204331294428838</v>
      </c>
      <c r="K116" s="16">
        <f>Main!L116/Main!L107-1</f>
        <v>-0.12747050841081309</v>
      </c>
    </row>
    <row r="117" spans="1:11" x14ac:dyDescent="0.35">
      <c r="A117" s="19">
        <f>Main!B117</f>
        <v>44681</v>
      </c>
      <c r="B117" s="16">
        <f>Main!C117/Main!C108-1</f>
        <v>2.0540251404118859E-2</v>
      </c>
      <c r="C117" s="16">
        <f>Main!D117/Main!D108-1</f>
        <v>-0.15312813195597208</v>
      </c>
      <c r="D117" s="16">
        <f>Main!E117/Main!E108-1</f>
        <v>-0.1178234036153476</v>
      </c>
      <c r="E117" s="16">
        <f>Main!F117/Main!F108-1</f>
        <v>8.737585105052692E-2</v>
      </c>
      <c r="F117" s="16">
        <f>Main!G117/Main!G108-1</f>
        <v>-0.15686937208797047</v>
      </c>
      <c r="G117" s="16">
        <f>Main!H117/Main!H108-1</f>
        <v>2.2647167905593291E-2</v>
      </c>
      <c r="H117" s="16">
        <f>Main!I117/Main!I108-1</f>
        <v>-3.3786589064081385E-2</v>
      </c>
      <c r="I117" s="16">
        <f>Main!J117/Main!J108-1</f>
        <v>0.10410601472069403</v>
      </c>
      <c r="J117" s="16">
        <f>Main!K117/Main!K108-1</f>
        <v>-0.11340607108134382</v>
      </c>
      <c r="K117" s="16">
        <f>Main!L117/Main!L108-1</f>
        <v>-0.10065259610441546</v>
      </c>
    </row>
    <row r="118" spans="1:11" x14ac:dyDescent="0.35">
      <c r="A118" s="19">
        <f>Main!B118</f>
        <v>44712</v>
      </c>
      <c r="B118" s="16">
        <f>Main!C118/Main!C109-1</f>
        <v>7.3976221928666597E-3</v>
      </c>
      <c r="C118" s="16">
        <f>Main!D118/Main!D109-1</f>
        <v>-0.12417562293437467</v>
      </c>
      <c r="D118" s="16">
        <f>Main!E118/Main!E109-1</f>
        <v>-0.13165846494989597</v>
      </c>
      <c r="E118" s="16">
        <f>Main!F118/Main!F109-1</f>
        <v>8.4211155735824939E-4</v>
      </c>
      <c r="F118" s="16">
        <f>Main!G118/Main!G109-1</f>
        <v>-0.14759950096245733</v>
      </c>
      <c r="G118" s="16">
        <f>Main!H118/Main!H109-1</f>
        <v>3.154550990014382E-4</v>
      </c>
      <c r="H118" s="16">
        <f>Main!I118/Main!I109-1</f>
        <v>-4.9543575659090067E-2</v>
      </c>
      <c r="I118" s="16">
        <f>Main!J118/Main!J109-1</f>
        <v>3.2844614819093731E-2</v>
      </c>
      <c r="J118" s="16">
        <f>Main!K118/Main!K109-1</f>
        <v>-0.13098600522415005</v>
      </c>
      <c r="K118" s="16">
        <f>Main!L118/Main!L109-1</f>
        <v>-0.11912491376261169</v>
      </c>
    </row>
    <row r="119" spans="1:11" x14ac:dyDescent="0.35">
      <c r="A119" s="19">
        <f>Main!B119</f>
        <v>44742</v>
      </c>
      <c r="B119" s="16">
        <f>Main!C119/Main!C110-1</f>
        <v>-4.0159170637206199E-2</v>
      </c>
      <c r="C119" s="16">
        <f>Main!D119/Main!D110-1</f>
        <v>-5.6486538663368613E-2</v>
      </c>
      <c r="D119" s="16">
        <f>Main!E119/Main!E110-1</f>
        <v>-0.19158940682569248</v>
      </c>
      <c r="E119" s="16">
        <f>Main!F119/Main!F110-1</f>
        <v>-4.6985640280157059E-2</v>
      </c>
      <c r="F119" s="16">
        <f>Main!G119/Main!G110-1</f>
        <v>-0.22260675679259412</v>
      </c>
      <c r="G119" s="16">
        <f>Main!H119/Main!H110-1</f>
        <v>-6.7609262129127323E-2</v>
      </c>
      <c r="H119" s="16">
        <f>Main!I119/Main!I110-1</f>
        <v>-0.13307610008363902</v>
      </c>
      <c r="I119" s="16">
        <f>Main!J119/Main!J110-1</f>
        <v>2.4771936626923896E-3</v>
      </c>
      <c r="J119" s="16">
        <f>Main!K119/Main!K110-1</f>
        <v>-0.16852874448867772</v>
      </c>
      <c r="K119" s="16">
        <f>Main!L119/Main!L110-1</f>
        <v>-0.12506036604886794</v>
      </c>
    </row>
    <row r="120" spans="1:11" x14ac:dyDescent="0.35">
      <c r="A120" s="19">
        <f>Main!B120</f>
        <v>44773</v>
      </c>
      <c r="B120" s="16">
        <f>Main!C120/Main!C111-1</f>
        <v>-3.934443452224623E-2</v>
      </c>
      <c r="C120" s="16">
        <f>Main!D120/Main!D111-1</f>
        <v>-0.10162583342115905</v>
      </c>
      <c r="D120" s="16">
        <f>Main!E120/Main!E111-1</f>
        <v>-0.17762976753536419</v>
      </c>
      <c r="E120" s="16">
        <f>Main!F120/Main!F111-1</f>
        <v>-2.7945173555435798E-2</v>
      </c>
      <c r="F120" s="16">
        <f>Main!G120/Main!G111-1</f>
        <v>-0.14646690637055926</v>
      </c>
      <c r="G120" s="16">
        <f>Main!H120/Main!H111-1</f>
        <v>-1.8276536273081567E-2</v>
      </c>
      <c r="H120" s="16">
        <f>Main!I120/Main!I111-1</f>
        <v>-0.10528943161617188</v>
      </c>
      <c r="I120" s="16">
        <f>Main!J120/Main!J111-1</f>
        <v>1.3669233558736282E-2</v>
      </c>
      <c r="J120" s="16">
        <f>Main!K120/Main!K111-1</f>
        <v>-0.15250183165969911</v>
      </c>
      <c r="K120" s="16">
        <f>Main!L120/Main!L111-1</f>
        <v>-0.13296427188920268</v>
      </c>
    </row>
    <row r="121" spans="1:11" x14ac:dyDescent="0.35">
      <c r="A121" s="19">
        <f>Main!B121</f>
        <v>44804</v>
      </c>
      <c r="B121" s="16">
        <f>Main!C121/Main!C112-1</f>
        <v>-4.671642592492975E-3</v>
      </c>
      <c r="C121" s="16">
        <f>Main!D121/Main!D112-1</f>
        <v>-8.6501638429271166E-2</v>
      </c>
      <c r="D121" s="16">
        <f>Main!E121/Main!E112-1</f>
        <v>-0.13294389472762158</v>
      </c>
      <c r="E121" s="16">
        <f>Main!F121/Main!F112-1</f>
        <v>1.3776631467268707E-2</v>
      </c>
      <c r="F121" s="16">
        <f>Main!G121/Main!G112-1</f>
        <v>-0.1241229648531641</v>
      </c>
      <c r="G121" s="16">
        <f>Main!H121/Main!H112-1</f>
        <v>2.1640646694902843E-2</v>
      </c>
      <c r="H121" s="16">
        <f>Main!I121/Main!I112-1</f>
        <v>-0.12146033581011173</v>
      </c>
      <c r="I121" s="16">
        <f>Main!J121/Main!J112-1</f>
        <v>0.11087105390451057</v>
      </c>
      <c r="J121" s="16">
        <f>Main!K121/Main!K112-1</f>
        <v>-0.13089086171105513</v>
      </c>
      <c r="K121" s="16">
        <f>Main!L121/Main!L112-1</f>
        <v>-9.7930004031258955E-2</v>
      </c>
    </row>
    <row r="122" spans="1:11" x14ac:dyDescent="0.35">
      <c r="A122" s="19">
        <f>Main!B122</f>
        <v>44834</v>
      </c>
      <c r="B122" s="16">
        <f>Main!C122/Main!C113-1</f>
        <v>-9.5253048620924208E-2</v>
      </c>
      <c r="C122" s="16">
        <f>Main!D122/Main!D113-1</f>
        <v>-0.18863962772748333</v>
      </c>
      <c r="D122" s="16">
        <f>Main!E122/Main!E113-1</f>
        <v>-0.5083112130763956</v>
      </c>
      <c r="E122" s="16">
        <f>Main!F122/Main!F113-1</f>
        <v>-8.025658578636452E-2</v>
      </c>
      <c r="F122" s="16">
        <f>Main!G122/Main!G113-1</f>
        <v>-0.28027591919245776</v>
      </c>
      <c r="G122" s="16">
        <f>Main!H122/Main!H113-1</f>
        <v>0.19834117107018101</v>
      </c>
      <c r="H122" s="16">
        <f>Main!I122/Main!I113-1</f>
        <v>-0.26475518086594541</v>
      </c>
      <c r="I122" s="16">
        <f>Main!J122/Main!J113-1</f>
        <v>2.0878464656218343E-2</v>
      </c>
      <c r="J122" s="16">
        <f>Main!K122/Main!K113-1</f>
        <v>-0.21591247938427705</v>
      </c>
      <c r="K122" s="16">
        <f>Main!L122/Main!L113-1</f>
        <v>-0.19628052756453451</v>
      </c>
    </row>
    <row r="123" spans="1:11" x14ac:dyDescent="0.35">
      <c r="A123" s="19">
        <f>Main!B123</f>
        <v>44865</v>
      </c>
      <c r="B123" s="16">
        <f>Main!C123/Main!C114-1</f>
        <v>-0.1039340776182881</v>
      </c>
      <c r="C123" s="16">
        <f>Main!D123/Main!D114-1</f>
        <v>-0.29463771053185317</v>
      </c>
      <c r="D123" s="16">
        <f>Main!E123/Main!E114-1</f>
        <v>-0.15258535809124085</v>
      </c>
      <c r="E123" s="16">
        <f>Main!F123/Main!F114-1</f>
        <v>-3.3061615542886447E-3</v>
      </c>
      <c r="F123" s="16">
        <f>Main!G123/Main!G114-1</f>
        <v>-0.14780378795380278</v>
      </c>
      <c r="G123" s="16">
        <f>Main!H123/Main!H114-1</f>
        <v>3.0013519192150451E-2</v>
      </c>
      <c r="H123" s="16">
        <f>Main!I123/Main!I114-1</f>
        <v>-0.28160113119478836</v>
      </c>
      <c r="I123" s="16">
        <f>Main!J123/Main!J114-1</f>
        <v>4.3368147431983139E-2</v>
      </c>
      <c r="J123" s="16">
        <f>Main!K123/Main!K114-1</f>
        <v>-0.21019645599798276</v>
      </c>
      <c r="K123" s="16">
        <f>Main!L123/Main!L114-1</f>
        <v>-0.19926807264161972</v>
      </c>
    </row>
    <row r="124" spans="1:11" x14ac:dyDescent="0.35">
      <c r="A124" s="19">
        <f>Main!B124</f>
        <v>44895</v>
      </c>
      <c r="B124" s="16">
        <f>Main!C124/Main!C115-1</f>
        <v>-7.1744906997342817E-2</v>
      </c>
      <c r="C124" s="16">
        <f>Main!D124/Main!D115-1</f>
        <v>-0.10331604363050162</v>
      </c>
      <c r="D124" s="16">
        <f>Main!E124/Main!E115-1</f>
        <v>-7.4723825120230125E-2</v>
      </c>
      <c r="E124" s="16">
        <f>Main!F124/Main!F115-1</f>
        <v>-2.5938651839820026E-2</v>
      </c>
      <c r="F124" s="16">
        <f>Main!G124/Main!G115-1</f>
        <v>-9.0084801632815181E-2</v>
      </c>
      <c r="G124" s="16">
        <f>Main!H124/Main!H115-1</f>
        <v>7.3020008712943785E-2</v>
      </c>
      <c r="H124" s="16">
        <f>Main!I124/Main!I115-1</f>
        <v>-0.14271786190359037</v>
      </c>
      <c r="I124" s="16">
        <f>Main!J124/Main!J115-1</f>
        <v>3.9136235557135191E-2</v>
      </c>
      <c r="J124" s="16">
        <f>Main!K124/Main!K115-1</f>
        <v>-0.11418949581773652</v>
      </c>
      <c r="K124" s="16">
        <f>Main!L124/Main!L115-1</f>
        <v>-7.4919863361050165E-2</v>
      </c>
    </row>
    <row r="125" spans="1:11" x14ac:dyDescent="0.35">
      <c r="A125" s="19">
        <f>Main!B125</f>
        <v>44926</v>
      </c>
      <c r="B125" s="16">
        <f>Main!C125/Main!C116-1</f>
        <v>-6.9207570715474231E-2</v>
      </c>
      <c r="C125" s="16">
        <f>Main!D125/Main!D116-1</f>
        <v>-3.2626605190863467E-2</v>
      </c>
      <c r="D125" s="16">
        <f>Main!E125/Main!E116-1</f>
        <v>-0.10282848617020734</v>
      </c>
      <c r="E125" s="16">
        <f>Main!F125/Main!F116-1</f>
        <v>-3.1770984767471089E-2</v>
      </c>
      <c r="F125" s="16">
        <f>Main!G125/Main!G116-1</f>
        <v>-0.18511300380329587</v>
      </c>
      <c r="G125" s="16">
        <f>Main!H125/Main!H116-1</f>
        <v>-2.9771313499400209E-2</v>
      </c>
      <c r="H125" s="16">
        <f>Main!I125/Main!I116-1</f>
        <v>-0.19351899143483897</v>
      </c>
      <c r="I125" s="16">
        <f>Main!J125/Main!J116-1</f>
        <v>4.9810342608876734E-2</v>
      </c>
      <c r="J125" s="16">
        <f>Main!K125/Main!K116-1</f>
        <v>-0.12957877589015598</v>
      </c>
      <c r="K125" s="16">
        <f>Main!L125/Main!L116-1</f>
        <v>-8.1453250565420299E-2</v>
      </c>
    </row>
    <row r="126" spans="1:11" x14ac:dyDescent="0.35">
      <c r="A126" s="19">
        <f>Main!B126</f>
        <v>44957</v>
      </c>
      <c r="B126" s="16">
        <f>Main!C126/Main!C117-1</f>
        <v>-2.74647518213742E-2</v>
      </c>
      <c r="C126" s="16">
        <f>Main!D126/Main!D117-1</f>
        <v>5.9400239846069125E-2</v>
      </c>
      <c r="D126" s="16">
        <f>Main!E126/Main!E117-1</f>
        <v>6.3257561915055494E-3</v>
      </c>
      <c r="E126" s="16">
        <f>Main!F126/Main!F117-1</f>
        <v>-4.2353804746757984E-2</v>
      </c>
      <c r="F126" s="16">
        <f>Main!G126/Main!G117-1</f>
        <v>-8.0981531853972832E-2</v>
      </c>
      <c r="G126" s="16">
        <f>Main!H126/Main!H117-1</f>
        <v>4.3380076908147824E-2</v>
      </c>
      <c r="H126" s="16">
        <f>Main!I126/Main!I117-1</f>
        <v>-4.3189756912816568E-2</v>
      </c>
      <c r="I126" s="16">
        <f>Main!J126/Main!J117-1</f>
        <v>5.7273946142956556E-2</v>
      </c>
      <c r="J126" s="16">
        <f>Main!K126/Main!K117-1</f>
        <v>-3.5103323910712581E-2</v>
      </c>
      <c r="K126" s="16">
        <f>Main!L126/Main!L117-1</f>
        <v>1.2248033090132449E-2</v>
      </c>
    </row>
    <row r="127" spans="1:11" x14ac:dyDescent="0.35">
      <c r="A127" s="19">
        <f>Main!B127</f>
        <v>44985</v>
      </c>
      <c r="B127" s="16">
        <f>Main!C127/Main!C118-1</f>
        <v>-2.8638867033831672E-2</v>
      </c>
      <c r="C127" s="16">
        <f>Main!D127/Main!D118-1</f>
        <v>-4.1167216748379198E-2</v>
      </c>
      <c r="D127" s="16">
        <f>Main!E127/Main!E118-1</f>
        <v>8.738012225652847E-3</v>
      </c>
      <c r="E127" s="16">
        <f>Main!F127/Main!F118-1</f>
        <v>-4.9306713798511259E-2</v>
      </c>
      <c r="F127" s="16">
        <f>Main!G127/Main!G118-1</f>
        <v>-8.4732643154303844E-2</v>
      </c>
      <c r="G127" s="16">
        <f>Main!H127/Main!H118-1</f>
        <v>4.1347847840506713E-2</v>
      </c>
      <c r="H127" s="16">
        <f>Main!I127/Main!I118-1</f>
        <v>-5.916679766111832E-2</v>
      </c>
      <c r="I127" s="16">
        <f>Main!J127/Main!J118-1</f>
        <v>4.3816343526641433E-3</v>
      </c>
      <c r="J127" s="16">
        <f>Main!K127/Main!K118-1</f>
        <v>-6.6620586007184457E-2</v>
      </c>
      <c r="K127" s="16">
        <f>Main!L127/Main!L118-1</f>
        <v>-3.2176692521458383E-2</v>
      </c>
    </row>
    <row r="128" spans="1:11" x14ac:dyDescent="0.35">
      <c r="A128" s="19">
        <f>Main!B128</f>
        <v>45016</v>
      </c>
      <c r="B128" s="16">
        <f>Main!C128/Main!C119-1</f>
        <v>8.3460615317476616E-3</v>
      </c>
      <c r="C128" s="16">
        <f>Main!D128/Main!D119-1</f>
        <v>-4.1594990887347194E-2</v>
      </c>
      <c r="D128" s="16">
        <f>Main!E128/Main!E119-1</f>
        <v>0.11820457384490979</v>
      </c>
      <c r="E128" s="16">
        <f>Main!F128/Main!F119-1</f>
        <v>2.2637909335172957E-2</v>
      </c>
      <c r="F128" s="16">
        <f>Main!G128/Main!G119-1</f>
        <v>8.4925625950422745E-2</v>
      </c>
      <c r="G128" s="16">
        <f>Main!H128/Main!H119-1</f>
        <v>8.7497036448127563E-2</v>
      </c>
      <c r="H128" s="16">
        <f>Main!I128/Main!I119-1</f>
        <v>0.10174786346486298</v>
      </c>
      <c r="I128" s="16">
        <f>Main!J128/Main!J119-1</f>
        <v>7.167828786918351E-2</v>
      </c>
      <c r="J128" s="16">
        <f>Main!K128/Main!K119-1</f>
        <v>1.5466690691927631E-3</v>
      </c>
      <c r="K128" s="16">
        <f>Main!L128/Main!L119-1</f>
        <v>3.0678017257418366E-2</v>
      </c>
    </row>
    <row r="129" spans="1:11" x14ac:dyDescent="0.35">
      <c r="A129" s="19">
        <f>Main!B129</f>
        <v>45046</v>
      </c>
      <c r="B129" s="16">
        <f>Main!C129/Main!C120-1</f>
        <v>3.1058617672790945E-2</v>
      </c>
      <c r="C129" s="16">
        <f>Main!D129/Main!D120-1</f>
        <v>-2.1021013171729219E-4</v>
      </c>
      <c r="D129" s="16">
        <f>Main!E129/Main!E120-1</f>
        <v>5.6926290772081778E-2</v>
      </c>
      <c r="E129" s="16">
        <f>Main!F129/Main!F120-1</f>
        <v>-1.3300637669678261E-2</v>
      </c>
      <c r="F129" s="16">
        <f>Main!G129/Main!G120-1</f>
        <v>4.3818543934423415E-2</v>
      </c>
      <c r="G129" s="16">
        <f>Main!H129/Main!H120-1</f>
        <v>7.3916478041537337E-2</v>
      </c>
      <c r="H129" s="16">
        <f>Main!I129/Main!I120-1</f>
        <v>2.7452249781187099E-2</v>
      </c>
      <c r="I129" s="16">
        <f>Main!J129/Main!J120-1</f>
        <v>1.2658933749721157E-2</v>
      </c>
      <c r="J129" s="16">
        <f>Main!K129/Main!K120-1</f>
        <v>-1.8000559383660963E-2</v>
      </c>
      <c r="K129" s="16">
        <f>Main!L129/Main!L120-1</f>
        <v>1.9727200758993035E-2</v>
      </c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26"/>
  <sheetViews>
    <sheetView topLeftCell="A77" zoomScaleNormal="100" zoomScalePageLayoutView="150" workbookViewId="0">
      <selection activeCell="B74" sqref="B74"/>
    </sheetView>
  </sheetViews>
  <sheetFormatPr defaultColWidth="11.453125" defaultRowHeight="14.5" x14ac:dyDescent="0.35"/>
  <sheetData>
    <row r="1" spans="1:18" x14ac:dyDescent="0.35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8" x14ac:dyDescent="0.35">
      <c r="A2" s="19">
        <f>Main!B5</f>
        <v>41274</v>
      </c>
    </row>
    <row r="3" spans="1:18" x14ac:dyDescent="0.35">
      <c r="A3" s="19">
        <f>Main!B6</f>
        <v>41305</v>
      </c>
      <c r="B3" s="16"/>
      <c r="C3" s="16"/>
      <c r="D3" s="16"/>
      <c r="E3" s="16"/>
      <c r="F3" s="16"/>
      <c r="G3" s="16"/>
      <c r="H3" s="16"/>
      <c r="I3" s="16"/>
      <c r="J3" s="16"/>
    </row>
    <row r="4" spans="1:18" x14ac:dyDescent="0.35">
      <c r="A4" s="19">
        <f>Main!B7</f>
        <v>41333</v>
      </c>
      <c r="B4" s="16"/>
      <c r="C4" s="16"/>
      <c r="D4" s="16"/>
      <c r="E4" s="16"/>
      <c r="F4" s="16"/>
      <c r="G4" s="16"/>
      <c r="H4" s="16"/>
      <c r="I4" s="16"/>
      <c r="J4" s="16"/>
    </row>
    <row r="5" spans="1:18" x14ac:dyDescent="0.35">
      <c r="A5" s="19">
        <f>Main!B8</f>
        <v>41362</v>
      </c>
      <c r="B5" s="16"/>
      <c r="C5" s="16"/>
      <c r="D5" s="16"/>
      <c r="E5" s="16"/>
      <c r="F5" s="16"/>
      <c r="G5" s="16"/>
      <c r="H5" s="16"/>
      <c r="I5" s="16"/>
      <c r="J5" s="16"/>
    </row>
    <row r="6" spans="1:18" x14ac:dyDescent="0.35">
      <c r="A6" s="19">
        <f>Main!B9</f>
        <v>41394</v>
      </c>
      <c r="B6" s="16"/>
      <c r="C6" s="16"/>
      <c r="D6" s="16"/>
      <c r="E6" s="16"/>
      <c r="F6" s="16"/>
      <c r="G6" s="16"/>
      <c r="H6" s="16"/>
      <c r="I6" s="16"/>
      <c r="J6" s="16"/>
    </row>
    <row r="7" spans="1:18" x14ac:dyDescent="0.35">
      <c r="A7" s="19">
        <f>Main!B10</f>
        <v>41425</v>
      </c>
      <c r="B7" s="16"/>
      <c r="C7" s="16"/>
      <c r="D7" s="16"/>
      <c r="E7" s="16"/>
      <c r="F7" s="16"/>
      <c r="G7" s="16"/>
      <c r="H7" s="16"/>
      <c r="I7" s="16"/>
      <c r="J7" s="16"/>
    </row>
    <row r="8" spans="1:18" x14ac:dyDescent="0.35">
      <c r="A8" s="19">
        <f>Main!B11</f>
        <v>41453</v>
      </c>
      <c r="B8" s="16"/>
      <c r="C8" s="16"/>
      <c r="D8" s="16"/>
      <c r="E8" s="16"/>
      <c r="F8" s="16"/>
      <c r="G8" s="16"/>
      <c r="H8" s="16"/>
      <c r="I8" s="16"/>
      <c r="J8" s="16"/>
    </row>
    <row r="9" spans="1:18" x14ac:dyDescent="0.35">
      <c r="A9" s="19">
        <f>Main!B12</f>
        <v>41486</v>
      </c>
      <c r="B9" s="16"/>
      <c r="C9" s="16"/>
      <c r="D9" s="16"/>
      <c r="E9" s="16"/>
      <c r="F9" s="16"/>
      <c r="G9" s="16"/>
      <c r="H9" s="16"/>
      <c r="I9" s="16"/>
      <c r="J9" s="16"/>
    </row>
    <row r="10" spans="1:18" x14ac:dyDescent="0.35">
      <c r="A10" s="19">
        <f>Main!B13</f>
        <v>41516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8" x14ac:dyDescent="0.35">
      <c r="A11" s="19">
        <f>Main!B14</f>
        <v>41547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8" x14ac:dyDescent="0.35">
      <c r="A12" s="19">
        <f>Main!B15</f>
        <v>41578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8" x14ac:dyDescent="0.35">
      <c r="A13" s="19">
        <f>Main!B16</f>
        <v>41607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8" x14ac:dyDescent="0.35">
      <c r="A14" s="19">
        <f>Main!B17</f>
        <v>41639</v>
      </c>
      <c r="B14" s="16">
        <f>Main!C17/Main!C5-1</f>
        <v>0.13340639633356588</v>
      </c>
      <c r="C14" s="16">
        <f>Main!D17/Main!D5-1</f>
        <v>0.11135628926844232</v>
      </c>
      <c r="D14" s="16">
        <f>Main!E17/Main!E5-1</f>
        <v>5.0536429207426403E-2</v>
      </c>
      <c r="E14" s="16">
        <f>Main!F17/Main!F5-1</f>
        <v>0.1533463250715783</v>
      </c>
      <c r="F14" s="16">
        <f>Main!G17/Main!G5-1</f>
        <v>2.4656813330170557E-2</v>
      </c>
      <c r="G14" s="16">
        <f>Main!H17/Main!H5-1</f>
        <v>0.5457692590366916</v>
      </c>
      <c r="H14" s="16">
        <f>Main!I17/Main!I5-1</f>
        <v>0.11928631812066159</v>
      </c>
      <c r="I14" s="16">
        <f>Main!J17/Main!J5-1</f>
        <v>-8.2516714602545949E-2</v>
      </c>
      <c r="J14" s="16">
        <f>Main!K17/Main!K5-1</f>
        <v>0.15709807433945366</v>
      </c>
      <c r="K14" s="16">
        <f>Main!L17/Main!L5-1</f>
        <v>9.6389626125086503E-2</v>
      </c>
      <c r="L14" s="21"/>
      <c r="R14">
        <v>-2.5900826774917673E-2</v>
      </c>
    </row>
    <row r="15" spans="1:18" x14ac:dyDescent="0.35">
      <c r="A15" s="19">
        <f>Main!B18</f>
        <v>41670</v>
      </c>
      <c r="B15" s="16">
        <f>Main!C18/Main!C6-1</f>
        <v>0.1131465517241379</v>
      </c>
      <c r="C15" s="16">
        <f>Main!D18/Main!D6-1</f>
        <v>-8.0274323216216192E-3</v>
      </c>
      <c r="D15" s="16">
        <f>Main!E18/Main!E6-1</f>
        <v>-3.3158187732189148E-2</v>
      </c>
      <c r="E15" s="16">
        <f>Main!F18/Main!F6-1</f>
        <v>0.14971032381132354</v>
      </c>
      <c r="F15" s="16">
        <f>Main!G18/Main!G6-1</f>
        <v>2.7475856845295965E-3</v>
      </c>
      <c r="G15" s="16">
        <f>Main!H18/Main!H6-1</f>
        <v>0.31786304119352971</v>
      </c>
      <c r="H15" s="16">
        <f>Main!I18/Main!I6-1</f>
        <v>7.9595567834675807E-2</v>
      </c>
      <c r="I15" s="16">
        <f>Main!J18/Main!J6-1</f>
        <v>-0.12509462800570581</v>
      </c>
      <c r="J15" s="16">
        <f>Main!K18/Main!K6-1</f>
        <v>7.0156618751340938E-2</v>
      </c>
      <c r="K15" s="16">
        <f>Main!L18/Main!L6-1</f>
        <v>2.5248771046486373E-2</v>
      </c>
      <c r="L15" s="21"/>
      <c r="R15">
        <v>-2.4132350629804011E-2</v>
      </c>
    </row>
    <row r="16" spans="1:18" x14ac:dyDescent="0.35">
      <c r="A16" s="19">
        <f>Main!B19</f>
        <v>41698</v>
      </c>
      <c r="B16" s="16">
        <f>Main!C19/Main!C7-1</f>
        <v>0.12001165161666183</v>
      </c>
      <c r="C16" s="16">
        <f>Main!D19/Main!D7-1</f>
        <v>4.4709454352064082E-2</v>
      </c>
      <c r="D16" s="16">
        <f>Main!E19/Main!E7-1</f>
        <v>-1.0590604688318628E-2</v>
      </c>
      <c r="E16" s="16">
        <f>Main!F19/Main!F7-1</f>
        <v>0.1590831387652647</v>
      </c>
      <c r="F16" s="16">
        <f>Main!G19/Main!G7-1</f>
        <v>-8.8600471954982662E-3</v>
      </c>
      <c r="G16" s="16">
        <f>Main!H19/Main!H7-1</f>
        <v>0.2639057151259121</v>
      </c>
      <c r="H16" s="16">
        <f>Main!I19/Main!I7-1</f>
        <v>8.8555479634498058E-2</v>
      </c>
      <c r="I16" s="16">
        <f>Main!J19/Main!J7-1</f>
        <v>-0.11540534899592692</v>
      </c>
      <c r="J16" s="16">
        <f>Main!K19/Main!K7-1</f>
        <v>7.1594607159460644E-2</v>
      </c>
      <c r="K16" s="16">
        <f>Main!L19/Main!L7-1</f>
        <v>4.4999913627804977E-2</v>
      </c>
      <c r="L16" s="21"/>
      <c r="R16">
        <v>-2.0935205473213037E-2</v>
      </c>
    </row>
    <row r="17" spans="1:19" x14ac:dyDescent="0.35">
      <c r="A17" s="19">
        <f>Main!B20</f>
        <v>41729</v>
      </c>
      <c r="B17" s="16">
        <f>Main!C20/Main!C8-1</f>
        <v>0.12639658020013589</v>
      </c>
      <c r="C17" s="16">
        <f>Main!D20/Main!D8-1</f>
        <v>3.6608701272693445E-2</v>
      </c>
      <c r="D17" s="16">
        <f>Main!E20/Main!E8-1</f>
        <v>-8.5386125036471805E-3</v>
      </c>
      <c r="E17" s="16">
        <f>Main!F20/Main!F8-1</f>
        <v>0.14103118967215833</v>
      </c>
      <c r="F17" s="16">
        <f>Main!G20/Main!G8-1</f>
        <v>6.9389578456924284E-3</v>
      </c>
      <c r="G17" s="16">
        <f>Main!H20/Main!H8-1</f>
        <v>0.17779888986435832</v>
      </c>
      <c r="H17" s="16">
        <f>Main!I20/Main!I8-1</f>
        <v>0.12521290771102489</v>
      </c>
      <c r="I17" s="16">
        <f>Main!J20/Main!J8-1</f>
        <v>-7.6846060776769809E-2</v>
      </c>
      <c r="J17" s="16">
        <f>Main!K20/Main!K8-1</f>
        <v>5.780564263322896E-2</v>
      </c>
      <c r="K17" s="16">
        <f>Main!L20/Main!L8-1</f>
        <v>6.7197949762151099E-2</v>
      </c>
      <c r="L17" s="21"/>
      <c r="R17">
        <v>-1.7818848282726618E-2</v>
      </c>
    </row>
    <row r="18" spans="1:19" x14ac:dyDescent="0.35">
      <c r="A18" s="19">
        <f>Main!B21</f>
        <v>41759</v>
      </c>
      <c r="B18" s="16">
        <f>Main!C21/Main!C9-1</f>
        <v>0.1498329730791903</v>
      </c>
      <c r="C18" s="16">
        <f>Main!D21/Main!D9-1</f>
        <v>3.6477729138107762E-2</v>
      </c>
      <c r="D18" s="16">
        <f>Main!E21/Main!E9-1</f>
        <v>1.9074275364945326E-3</v>
      </c>
      <c r="E18" s="16">
        <f>Main!F21/Main!F9-1</f>
        <v>0.12254364697155884</v>
      </c>
      <c r="F18" s="16">
        <f>Main!G21/Main!G9-1</f>
        <v>2.8858666676858213E-2</v>
      </c>
      <c r="G18" s="16">
        <f>Main!H21/Main!H9-1</f>
        <v>9.9023669129947312E-3</v>
      </c>
      <c r="H18" s="16">
        <f>Main!I21/Main!I9-1</f>
        <v>9.9632682769944303E-2</v>
      </c>
      <c r="I18" s="16">
        <f>Main!J21/Main!J9-1</f>
        <v>-7.2681095980652977E-2</v>
      </c>
      <c r="J18" s="16">
        <f>Main!K21/Main!K9-1</f>
        <v>8.6639123982190647E-3</v>
      </c>
      <c r="K18" s="16">
        <f>Main!L21/Main!L9-1</f>
        <v>4.9969951407132562E-2</v>
      </c>
      <c r="L18" s="21"/>
      <c r="R18">
        <v>-5.1654577540150015E-3</v>
      </c>
      <c r="S18" s="16">
        <f>AVERAGE(R14:R18)</f>
        <v>-1.8790537782935268E-2</v>
      </c>
    </row>
    <row r="19" spans="1:19" x14ac:dyDescent="0.35">
      <c r="A19" s="19">
        <f>Main!B22</f>
        <v>41789</v>
      </c>
      <c r="B19" s="16">
        <f>Main!C22/Main!C10-1</f>
        <v>9.2821553792212574E-2</v>
      </c>
      <c r="C19" s="16">
        <f>Main!D22/Main!D10-1</f>
        <v>0.10470147788188888</v>
      </c>
      <c r="D19" s="16">
        <f>Main!E22/Main!E10-1</f>
        <v>4.5426293939189843E-2</v>
      </c>
      <c r="E19" s="16">
        <f>Main!F22/Main!F10-1</f>
        <v>6.8035212270495249E-2</v>
      </c>
      <c r="F19" s="16">
        <f>Main!G22/Main!G10-1</f>
        <v>2.2864951965243741E-2</v>
      </c>
      <c r="G19" s="16">
        <f>Main!H22/Main!H10-1</f>
        <v>7.0247716866384424E-2</v>
      </c>
      <c r="H19" s="16">
        <f>Main!I22/Main!I10-1</f>
        <v>0.12031369228969746</v>
      </c>
      <c r="I19" s="16">
        <f>Main!J22/Main!J10-1</f>
        <v>-5.4054992719433259E-2</v>
      </c>
      <c r="J19" s="16">
        <f>Main!K22/Main!K10-1</f>
        <v>6.8632685751838007E-2</v>
      </c>
      <c r="K19" s="16">
        <f>Main!L22/Main!L10-1</f>
        <v>8.9785700397211343E-2</v>
      </c>
      <c r="L19" s="21"/>
      <c r="R19">
        <v>3.0358533950012312E-3</v>
      </c>
    </row>
    <row r="20" spans="1:19" x14ac:dyDescent="0.35">
      <c r="A20" s="19">
        <f>Main!B23</f>
        <v>41820</v>
      </c>
      <c r="B20" s="16">
        <f>Main!C23/Main!C11-1</f>
        <v>0.14524446142093206</v>
      </c>
      <c r="C20" s="16">
        <f>Main!D23/Main!D11-1</f>
        <v>0.17643037612209356</v>
      </c>
      <c r="D20" s="16">
        <f>Main!E23/Main!E11-1</f>
        <v>8.5639971763746159E-2</v>
      </c>
      <c r="E20" s="16">
        <f>Main!F23/Main!F11-1</f>
        <v>7.1294805491570079E-2</v>
      </c>
      <c r="F20" s="16">
        <f>Main!G23/Main!G11-1</f>
        <v>0.10192047238746649</v>
      </c>
      <c r="G20" s="16">
        <f>Main!H23/Main!H11-1</f>
        <v>0.1202716076090169</v>
      </c>
      <c r="H20" s="16">
        <f>Main!I23/Main!I11-1</f>
        <v>0.19505575785161589</v>
      </c>
      <c r="I20" s="16">
        <f>Main!J23/Main!J11-1</f>
        <v>2.6767201252538841E-2</v>
      </c>
      <c r="J20" s="16">
        <f>Main!K23/Main!K11-1</f>
        <v>0.12397216951296652</v>
      </c>
      <c r="K20" s="16">
        <f>Main!L23/Main!L11-1</f>
        <v>0.15040991917494706</v>
      </c>
      <c r="L20" s="21"/>
      <c r="R20">
        <v>3.9106553279839584E-3</v>
      </c>
    </row>
    <row r="21" spans="1:19" x14ac:dyDescent="0.35">
      <c r="A21" s="19">
        <f>Main!B24</f>
        <v>41851</v>
      </c>
      <c r="B21" s="16">
        <f>Main!C24/Main!C12-1</f>
        <v>0.17002637528259235</v>
      </c>
      <c r="C21" s="16">
        <f>Main!D24/Main!D12-1</f>
        <v>0.19878877706291265</v>
      </c>
      <c r="D21" s="16">
        <f>Main!E24/Main!E12-1</f>
        <v>8.6987193216133241E-2</v>
      </c>
      <c r="E21" s="16">
        <f>Main!F24/Main!F12-1</f>
        <v>6.7996688088948654E-2</v>
      </c>
      <c r="F21" s="16">
        <f>Main!G24/Main!G12-1</f>
        <v>0.11735098559551904</v>
      </c>
      <c r="G21" s="16">
        <f>Main!H24/Main!H12-1</f>
        <v>0.14824881282313096</v>
      </c>
      <c r="H21" s="16">
        <f>Main!I24/Main!I12-1</f>
        <v>0.1905438551974965</v>
      </c>
      <c r="I21" s="16">
        <f>Main!J24/Main!J12-1</f>
        <v>5.487468942421958E-2</v>
      </c>
      <c r="J21" s="16">
        <f>Main!K24/Main!K12-1</f>
        <v>0.12799834574028113</v>
      </c>
      <c r="K21" s="16">
        <f>Main!L24/Main!L12-1</f>
        <v>0.16611571995460839</v>
      </c>
      <c r="L21" s="21"/>
      <c r="R21">
        <v>5.1231341713622314E-3</v>
      </c>
    </row>
    <row r="22" spans="1:19" x14ac:dyDescent="0.35">
      <c r="A22" s="19">
        <f>Main!B25</f>
        <v>41880</v>
      </c>
      <c r="B22" s="16">
        <f>Main!C25/Main!C13-1</f>
        <v>0.19316787770123622</v>
      </c>
      <c r="C22" s="16">
        <f>Main!D25/Main!D13-1</f>
        <v>0.20295087827922131</v>
      </c>
      <c r="D22" s="16">
        <f>Main!E25/Main!E13-1</f>
        <v>0.13441818816754103</v>
      </c>
      <c r="E22" s="16">
        <f>Main!F25/Main!F13-1</f>
        <v>9.7499080146310702E-2</v>
      </c>
      <c r="F22" s="16">
        <f>Main!G25/Main!G13-1</f>
        <v>6.6457104334922912E-2</v>
      </c>
      <c r="G22" s="16">
        <f>Main!H25/Main!H13-1</f>
        <v>0.16257665910349428</v>
      </c>
      <c r="H22" s="16">
        <f>Main!I25/Main!I13-1</f>
        <v>0.23785922721440644</v>
      </c>
      <c r="I22" s="16">
        <f>Main!J25/Main!J13-1</f>
        <v>0.21202071005917156</v>
      </c>
      <c r="J22" s="16">
        <f>Main!K25/Main!K13-1</f>
        <v>0.14039130252628929</v>
      </c>
      <c r="K22" s="16">
        <f>Main!L25/Main!L13-1</f>
        <v>0.17003734761468525</v>
      </c>
      <c r="L22" s="21"/>
      <c r="R22">
        <v>7.2298311921614733E-3</v>
      </c>
    </row>
    <row r="23" spans="1:19" x14ac:dyDescent="0.35">
      <c r="A23" s="19">
        <f>Main!B26</f>
        <v>41912</v>
      </c>
      <c r="B23" s="16">
        <f>Main!C26/Main!C14-1</f>
        <v>0.16620600700202681</v>
      </c>
      <c r="C23" s="16">
        <f>Main!D26/Main!D14-1</f>
        <v>5.4610773164065929E-2</v>
      </c>
      <c r="D23" s="16">
        <f>Main!E26/Main!E14-1</f>
        <v>5.9191345283205132E-2</v>
      </c>
      <c r="E23" s="16">
        <f>Main!F26/Main!F14-1</f>
        <v>5.9033355381271857E-2</v>
      </c>
      <c r="F23" s="16">
        <f>Main!G26/Main!G14-1</f>
        <v>-1.4364338750828987E-2</v>
      </c>
      <c r="G23" s="16">
        <f>Main!H26/Main!H14-1</f>
        <v>0.12478558092534042</v>
      </c>
      <c r="H23" s="16">
        <f>Main!I26/Main!I14-1</f>
        <v>0.15423035835137133</v>
      </c>
      <c r="I23" s="16">
        <f>Main!J26/Main!J14-1</f>
        <v>0.1549294410759321</v>
      </c>
      <c r="J23" s="16">
        <f>Main!K26/Main!K14-1</f>
        <v>5.4641761918037268E-2</v>
      </c>
      <c r="K23" s="16">
        <f>Main!L26/Main!L14-1</f>
        <v>8.0054851200805688E-2</v>
      </c>
      <c r="L23" s="21"/>
      <c r="R23">
        <v>1.6063080349480341E-2</v>
      </c>
    </row>
    <row r="24" spans="1:19" x14ac:dyDescent="0.35">
      <c r="A24" s="19">
        <f>Main!B27</f>
        <v>41943</v>
      </c>
      <c r="B24" s="16">
        <f>Main!C27/Main!C15-1</f>
        <v>0.15404817967759477</v>
      </c>
      <c r="C24" s="16">
        <f>Main!D27/Main!D15-1</f>
        <v>0.10236385803943926</v>
      </c>
      <c r="D24" s="16">
        <f>Main!E27/Main!E15-1</f>
        <v>3.0443254387288121E-2</v>
      </c>
      <c r="E24" s="16">
        <f>Main!F27/Main!F15-1</f>
        <v>3.8507969950250187E-2</v>
      </c>
      <c r="F24" s="16">
        <f>Main!G27/Main!G15-1</f>
        <v>-6.2443896172307944E-2</v>
      </c>
      <c r="G24" s="16">
        <f>Main!H27/Main!H15-1</f>
        <v>0.13470129296935474</v>
      </c>
      <c r="H24" s="16">
        <f>Main!I27/Main!I15-1</f>
        <v>0.13992292974750065</v>
      </c>
      <c r="I24" s="16">
        <f>Main!J27/Main!J15-1</f>
        <v>8.9905239149007388E-2</v>
      </c>
      <c r="J24" s="16">
        <f>Main!K27/Main!K15-1</f>
        <v>5.6940199075162568E-2</v>
      </c>
      <c r="K24" s="16">
        <f>Main!L27/Main!L15-1</f>
        <v>7.0462332138778505E-2</v>
      </c>
      <c r="L24" s="21"/>
      <c r="R24">
        <v>1.8229005710169055E-2</v>
      </c>
    </row>
    <row r="25" spans="1:19" x14ac:dyDescent="0.35">
      <c r="A25" s="19">
        <f>Main!B28</f>
        <v>41971</v>
      </c>
      <c r="B25" s="16">
        <f>Main!C28/Main!C16-1</f>
        <v>0.14338986060552261</v>
      </c>
      <c r="C25" s="16">
        <f>Main!D28/Main!D16-1</f>
        <v>9.7787004814879674E-2</v>
      </c>
      <c r="D25" s="16">
        <f>Main!E28/Main!E16-1</f>
        <v>6.2654182221705712E-2</v>
      </c>
      <c r="E25" s="16">
        <f>Main!F28/Main!F16-1</f>
        <v>1.3670498084291216E-2</v>
      </c>
      <c r="F25" s="16">
        <f>Main!G28/Main!G16-1</f>
        <v>-6.2293802547092825E-2</v>
      </c>
      <c r="G25" s="16">
        <f>Main!H28/Main!H16-1</f>
        <v>0.13797879453625006</v>
      </c>
      <c r="H25" s="16">
        <f>Main!I28/Main!I16-1</f>
        <v>0.18581503254479648</v>
      </c>
      <c r="I25" s="16">
        <f>Main!J28/Main!J16-1</f>
        <v>0.18338223470715409</v>
      </c>
      <c r="J25" s="16">
        <f>Main!K28/Main!K16-1</f>
        <v>5.4508800496239518E-2</v>
      </c>
      <c r="K25" s="16">
        <f>Main!L28/Main!L16-1</f>
        <v>7.0529379066801789E-2</v>
      </c>
      <c r="L25" s="21"/>
      <c r="R25">
        <v>2.1554433392672045E-2</v>
      </c>
    </row>
    <row r="26" spans="1:19" x14ac:dyDescent="0.35">
      <c r="A26" s="19">
        <f>Main!B29</f>
        <v>42004</v>
      </c>
      <c r="B26" s="16">
        <f>Main!C29/Main!C17-1</f>
        <v>0.11436357243319262</v>
      </c>
      <c r="C26" s="16">
        <f>Main!D29/Main!D17-1</f>
        <v>5.0889273856586037E-2</v>
      </c>
      <c r="D26" s="16">
        <f>Main!E29/Main!E17-1</f>
        <v>8.0208624024073139E-2</v>
      </c>
      <c r="E26" s="16">
        <f>Main!F29/Main!F17-1</f>
        <v>-4.6351627224798797E-2</v>
      </c>
      <c r="F26" s="16">
        <f>Main!G29/Main!G17-1</f>
        <v>-7.4344339673824478E-2</v>
      </c>
      <c r="G26" s="16">
        <f>Main!H29/Main!H17-1</f>
        <v>9.4837815141914694E-2</v>
      </c>
      <c r="H26" s="16">
        <f>Main!I29/Main!I17-1</f>
        <v>0.1596236390423964</v>
      </c>
      <c r="I26" s="16">
        <f>Main!J29/Main!J17-1</f>
        <v>0.16615473289996618</v>
      </c>
      <c r="J26" s="16">
        <f>Main!K29/Main!K17-1</f>
        <v>4.9384627293134198E-2</v>
      </c>
      <c r="K26" s="16">
        <f>Main!L29/Main!L17-1</f>
        <v>6.9197676636780558E-2</v>
      </c>
      <c r="L26" s="21"/>
      <c r="R26">
        <v>2.3130530086550971E-2</v>
      </c>
    </row>
    <row r="27" spans="1:19" x14ac:dyDescent="0.35">
      <c r="A27" s="19">
        <f>Main!B30</f>
        <v>42034</v>
      </c>
      <c r="B27" s="16">
        <f>Main!C30/Main!C18-1</f>
        <v>0.14661621050778839</v>
      </c>
      <c r="C27" s="16">
        <f>Main!D30/Main!D18-1</f>
        <v>0.17295556509775634</v>
      </c>
      <c r="D27" s="16">
        <f>Main!E30/Main!E18-1</f>
        <v>0.14129810878091575</v>
      </c>
      <c r="E27" s="16">
        <f>Main!F30/Main!F18-1</f>
        <v>-6.1126892236884611E-4</v>
      </c>
      <c r="F27" s="16">
        <f>Main!G30/Main!G18-1</f>
        <v>-1.5175120054536917E-2</v>
      </c>
      <c r="G27" s="16">
        <f>Main!H30/Main!H18-1</f>
        <v>0.17667895373536369</v>
      </c>
      <c r="H27" s="16">
        <f>Main!I30/Main!I18-1</f>
        <v>0.188383920359249</v>
      </c>
      <c r="I27" s="16">
        <f>Main!J30/Main!J18-1</f>
        <v>0.2192016856954988</v>
      </c>
      <c r="J27" s="16">
        <f>Main!K30/Main!K18-1</f>
        <v>0.13175621491579781</v>
      </c>
      <c r="K27" s="16">
        <f>Main!L30/Main!L18-1</f>
        <v>0.14149307633642616</v>
      </c>
      <c r="L27" s="21"/>
      <c r="R27">
        <v>2.7700550419031966E-2</v>
      </c>
    </row>
    <row r="28" spans="1:19" x14ac:dyDescent="0.35">
      <c r="A28" s="19">
        <f>Main!B31</f>
        <v>42062</v>
      </c>
      <c r="B28" s="16">
        <f>Main!C31/Main!C19-1</f>
        <v>0.15335934113567395</v>
      </c>
      <c r="C28" s="16">
        <f>Main!D31/Main!D19-1</f>
        <v>0.11585910713224479</v>
      </c>
      <c r="D28" s="16">
        <f>Main!E31/Main!E19-1</f>
        <v>0.11925073329125935</v>
      </c>
      <c r="E28" s="16">
        <f>Main!F31/Main!F19-1</f>
        <v>7.7902236474884923E-3</v>
      </c>
      <c r="F28" s="16">
        <f>Main!G31/Main!G19-1</f>
        <v>-3.6123285087149015E-2</v>
      </c>
      <c r="G28" s="16">
        <f>Main!H31/Main!H19-1</f>
        <v>0.27602821521025112</v>
      </c>
      <c r="H28" s="16">
        <f>Main!I31/Main!I19-1</f>
        <v>0.2070621904706178</v>
      </c>
      <c r="I28" s="16">
        <f>Main!J31/Main!J19-1</f>
        <v>0.17486223313323901</v>
      </c>
      <c r="J28" s="16">
        <f>Main!K31/Main!K19-1</f>
        <v>0.16761979885624134</v>
      </c>
      <c r="K28" s="16">
        <f>Main!L31/Main!L19-1</f>
        <v>0.13729626078619361</v>
      </c>
      <c r="L28" s="21"/>
      <c r="R28">
        <v>3.4526453190497852E-2</v>
      </c>
    </row>
    <row r="29" spans="1:19" x14ac:dyDescent="0.35">
      <c r="A29" s="19">
        <f>Main!B32</f>
        <v>42094</v>
      </c>
      <c r="B29" s="16">
        <f>Main!C32/Main!C20-1</f>
        <v>0.16060031050543389</v>
      </c>
      <c r="C29" s="16">
        <f>Main!D32/Main!D20-1</f>
        <v>0.15195105421728927</v>
      </c>
      <c r="D29" s="16">
        <f>Main!E32/Main!E20-1</f>
        <v>0.11046004174690038</v>
      </c>
      <c r="E29" s="16">
        <f>Main!F32/Main!F20-1</f>
        <v>1.0755183574264748E-3</v>
      </c>
      <c r="F29" s="16">
        <f>Main!G32/Main!G20-1</f>
        <v>-1.2301024963197627E-2</v>
      </c>
      <c r="G29" s="16">
        <f>Main!H32/Main!H20-1</f>
        <v>0.30489804527238951</v>
      </c>
      <c r="H29" s="16">
        <f>Main!I32/Main!I20-1</f>
        <v>0.15533175782476838</v>
      </c>
      <c r="I29" s="16">
        <f>Main!J32/Main!J20-1</f>
        <v>0.11368950701353886</v>
      </c>
      <c r="J29" s="16">
        <f>Main!K32/Main!K20-1</f>
        <v>0.18519835625098779</v>
      </c>
      <c r="K29" s="16">
        <f>Main!L32/Main!L20-1</f>
        <v>0.13904587711276184</v>
      </c>
      <c r="L29" s="21"/>
      <c r="R29">
        <v>3.7016770208479377E-2</v>
      </c>
    </row>
    <row r="30" spans="1:19" x14ac:dyDescent="0.35">
      <c r="A30" s="19">
        <f>Main!B33</f>
        <v>42124</v>
      </c>
      <c r="B30" s="16">
        <f>Main!C33/Main!C21-1</f>
        <v>0.2241305648124412</v>
      </c>
      <c r="C30" s="16">
        <f>Main!D33/Main!D21-1</f>
        <v>0.22553021382297089</v>
      </c>
      <c r="D30" s="16">
        <f>Main!E33/Main!E21-1</f>
        <v>0.10659667134330997</v>
      </c>
      <c r="E30" s="16">
        <f>Main!F33/Main!F21-1</f>
        <v>-1.3040455244782811E-2</v>
      </c>
      <c r="F30" s="16">
        <f>Main!G33/Main!G21-1</f>
        <v>3.1136065199262264E-2</v>
      </c>
      <c r="G30" s="16">
        <f>Main!H33/Main!H21-1</f>
        <v>0.39528630328824343</v>
      </c>
      <c r="H30" s="16">
        <f>Main!I33/Main!I21-1</f>
        <v>0.17785508674168371</v>
      </c>
      <c r="I30" s="16">
        <f>Main!J33/Main!J21-1</f>
        <v>8.7520731124328011E-2</v>
      </c>
      <c r="J30" s="16">
        <f>Main!K33/Main!K21-1</f>
        <v>0.20785779615858746</v>
      </c>
      <c r="K30" s="16">
        <f>Main!L33/Main!L21-1</f>
        <v>0.17937111196875843</v>
      </c>
      <c r="L30" s="21"/>
      <c r="R30">
        <v>3.7997944006589846E-2</v>
      </c>
    </row>
    <row r="31" spans="1:19" x14ac:dyDescent="0.35">
      <c r="A31" s="19">
        <f>Main!B34</f>
        <v>42153</v>
      </c>
      <c r="B31" s="16">
        <f>Main!C34/Main!C22-1</f>
        <v>0.25683890577507618</v>
      </c>
      <c r="C31" s="16">
        <f>Main!D34/Main!D22-1</f>
        <v>0.16376906376200595</v>
      </c>
      <c r="D31" s="16">
        <f>Main!E34/Main!E22-1</f>
        <v>4.7707529663344239E-2</v>
      </c>
      <c r="E31" s="16">
        <f>Main!F34/Main!F22-1</f>
        <v>-4.7219149398494698E-2</v>
      </c>
      <c r="F31" s="16">
        <f>Main!G34/Main!G22-1</f>
        <v>-1.888954150260691E-2</v>
      </c>
      <c r="G31" s="16">
        <f>Main!H34/Main!H22-1</f>
        <v>0.41437302865908809</v>
      </c>
      <c r="H31" s="16">
        <f>Main!I34/Main!I22-1</f>
        <v>0.1416376653077458</v>
      </c>
      <c r="I31" s="16">
        <f>Main!J34/Main!J22-1</f>
        <v>8.6744566481141261E-2</v>
      </c>
      <c r="J31" s="16">
        <f>Main!K34/Main!K22-1</f>
        <v>0.1749942347605502</v>
      </c>
      <c r="K31" s="16">
        <f>Main!L34/Main!L22-1</f>
        <v>0.13441680711893889</v>
      </c>
      <c r="L31" s="21"/>
      <c r="R31">
        <v>3.8651261331612341E-2</v>
      </c>
    </row>
    <row r="32" spans="1:19" x14ac:dyDescent="0.35">
      <c r="A32" s="19">
        <f>Main!B35</f>
        <v>42185</v>
      </c>
      <c r="B32" s="16">
        <f>Main!C35/Main!C23-1</f>
        <v>0.22162928374885338</v>
      </c>
      <c r="C32" s="16">
        <f>Main!D35/Main!D23-1</f>
        <v>0.12418923115887459</v>
      </c>
      <c r="D32" s="16">
        <f>Main!E35/Main!E23-1</f>
        <v>3.9843201880955359E-2</v>
      </c>
      <c r="E32" s="16">
        <f>Main!F35/Main!F23-1</f>
        <v>-7.6979844216214288E-2</v>
      </c>
      <c r="F32" s="16">
        <f>Main!G35/Main!G23-1</f>
        <v>-5.4495058263902552E-2</v>
      </c>
      <c r="G32" s="16">
        <f>Main!H35/Main!H23-1</f>
        <v>0.30828392816483685</v>
      </c>
      <c r="H32" s="16">
        <f>Main!I35/Main!I23-1</f>
        <v>6.4210661626428855E-2</v>
      </c>
      <c r="I32" s="16">
        <f>Main!J35/Main!J23-1</f>
        <v>3.7024158173055932E-2</v>
      </c>
      <c r="J32" s="16">
        <f>Main!K35/Main!K23-1</f>
        <v>0.11123616582254736</v>
      </c>
      <c r="K32" s="16">
        <f>Main!L35/Main!L23-1</f>
        <v>7.8787993251240307E-2</v>
      </c>
      <c r="L32" s="21"/>
      <c r="R32">
        <v>3.9472573407924205E-2</v>
      </c>
    </row>
    <row r="33" spans="1:18" x14ac:dyDescent="0.35">
      <c r="A33" s="19">
        <f>Main!B36</f>
        <v>42216</v>
      </c>
      <c r="B33" s="16">
        <f>Main!C36/Main!C24-1</f>
        <v>0.11955559133725147</v>
      </c>
      <c r="C33" s="16">
        <f>Main!D36/Main!D24-1</f>
        <v>4.1667574330996437E-2</v>
      </c>
      <c r="D33" s="16">
        <f>Main!E36/Main!E24-1</f>
        <v>-3.5147516224262931E-2</v>
      </c>
      <c r="E33" s="16">
        <f>Main!F36/Main!F24-1</f>
        <v>-6.4250801104564381E-2</v>
      </c>
      <c r="F33" s="16">
        <f>Main!G36/Main!G24-1</f>
        <v>-0.11811401779063146</v>
      </c>
      <c r="G33" s="16">
        <f>Main!H36/Main!H24-1</f>
        <v>0.30352754696315065</v>
      </c>
      <c r="H33" s="16">
        <f>Main!I36/Main!I24-1</f>
        <v>4.2105362868658514E-3</v>
      </c>
      <c r="I33" s="16">
        <f>Main!J36/Main!J24-1</f>
        <v>-7.0455889544008832E-3</v>
      </c>
      <c r="J33" s="16">
        <f>Main!K36/Main!K24-1</f>
        <v>7.4317140238313373E-2</v>
      </c>
      <c r="K33" s="16">
        <f>Main!L36/Main!L24-1</f>
        <v>5.3643204690381197E-3</v>
      </c>
      <c r="L33" s="21"/>
      <c r="R33">
        <v>4.4759452843682768E-2</v>
      </c>
    </row>
    <row r="34" spans="1:18" x14ac:dyDescent="0.35">
      <c r="A34" s="19">
        <f>Main!B37</f>
        <v>42247</v>
      </c>
      <c r="B34" s="16">
        <f>Main!C37/Main!C25-1</f>
        <v>2.0404935147105396E-2</v>
      </c>
      <c r="C34" s="16">
        <f>Main!D37/Main!D25-1</f>
        <v>-8.3845013928731449E-2</v>
      </c>
      <c r="D34" s="16">
        <f>Main!E37/Main!E25-1</f>
        <v>-0.11112562189918729</v>
      </c>
      <c r="E34" s="16">
        <f>Main!F37/Main!F25-1</f>
        <v>-0.12706391034900966</v>
      </c>
      <c r="F34" s="16">
        <f>Main!G37/Main!G25-1</f>
        <v>-0.14174739895779231</v>
      </c>
      <c r="G34" s="16">
        <f>Main!H37/Main!H25-1</f>
        <v>0.21516151699434705</v>
      </c>
      <c r="H34" s="16">
        <f>Main!I37/Main!I25-1</f>
        <v>-7.7678763890863478E-2</v>
      </c>
      <c r="I34" s="16">
        <f>Main!J37/Main!J25-1</f>
        <v>-9.313020702382202E-2</v>
      </c>
      <c r="J34" s="16">
        <f>Main!K37/Main!K25-1</f>
        <v>1.6495224099926542E-2</v>
      </c>
      <c r="K34" s="16">
        <f>Main!L37/Main!L25-1</f>
        <v>-8.0890146952541486E-2</v>
      </c>
      <c r="L34" s="21"/>
      <c r="R34">
        <v>4.5165895796412059E-2</v>
      </c>
    </row>
    <row r="35" spans="1:18" x14ac:dyDescent="0.35">
      <c r="A35" s="19">
        <f>Main!B38</f>
        <v>42277</v>
      </c>
      <c r="B35" s="16">
        <f>Main!C38/Main!C26-1</f>
        <v>2.4332437983883626E-2</v>
      </c>
      <c r="C35" s="16">
        <f>Main!D38/Main!D26-1</f>
        <v>-3.4579849631323212E-2</v>
      </c>
      <c r="D35" s="16">
        <f>Main!E38/Main!E26-1</f>
        <v>-0.12578786438664569</v>
      </c>
      <c r="E35" s="16">
        <f>Main!F38/Main!F26-1</f>
        <v>-0.111118546442318</v>
      </c>
      <c r="F35" s="16">
        <f>Main!G38/Main!G26-1</f>
        <v>-8.3890038538245837E-2</v>
      </c>
      <c r="G35" s="16">
        <f>Main!H38/Main!H26-1</f>
        <v>6.7560535367639396E-2</v>
      </c>
      <c r="H35" s="16">
        <f>Main!I38/Main!I26-1</f>
        <v>-3.9977515676031916E-2</v>
      </c>
      <c r="I35" s="16">
        <f>Main!J38/Main!J26-1</f>
        <v>-0.14595174070059236</v>
      </c>
      <c r="J35" s="16">
        <f>Main!K38/Main!K26-1</f>
        <v>9.0253389222461067E-3</v>
      </c>
      <c r="K35" s="16">
        <f>Main!L38/Main!L26-1</f>
        <v>-5.5360051415663469E-2</v>
      </c>
      <c r="L35" s="21"/>
      <c r="R35">
        <v>5.9198630437984789E-2</v>
      </c>
    </row>
    <row r="36" spans="1:18" x14ac:dyDescent="0.35">
      <c r="A36" s="19">
        <f>Main!B39</f>
        <v>42307</v>
      </c>
      <c r="B36" s="16">
        <f>Main!C39/Main!C27-1</f>
        <v>4.9752805461822147E-2</v>
      </c>
      <c r="C36" s="16">
        <f>Main!D39/Main!D27-1</f>
        <v>-1.7332318822796289E-2</v>
      </c>
      <c r="D36" s="16">
        <f>Main!E39/Main!E27-1</f>
        <v>-5.3659055317594961E-2</v>
      </c>
      <c r="E36" s="16">
        <f>Main!F39/Main!F27-1</f>
        <v>-8.6026600720179092E-2</v>
      </c>
      <c r="F36" s="16">
        <f>Main!G39/Main!G27-1</f>
        <v>-3.0003860369276492E-4</v>
      </c>
      <c r="G36" s="16">
        <f>Main!H39/Main!H27-1</f>
        <v>0.174051271870026</v>
      </c>
      <c r="H36" s="16">
        <f>Main!I39/Main!I27-1</f>
        <v>-2.5039360399419341E-2</v>
      </c>
      <c r="I36" s="16">
        <f>Main!J39/Main!J27-1</f>
        <v>-0.11788395225384707</v>
      </c>
      <c r="J36" s="16">
        <f>Main!K39/Main!K27-1</f>
        <v>5.8803900485706828E-2</v>
      </c>
      <c r="K36" s="16">
        <f>Main!L39/Main!L27-1</f>
        <v>-2.5540564154917345E-2</v>
      </c>
      <c r="L36" s="21"/>
      <c r="R36">
        <v>6.7131580984620021E-2</v>
      </c>
    </row>
    <row r="37" spans="1:18" x14ac:dyDescent="0.35">
      <c r="A37" s="19">
        <f>Main!B40</f>
        <v>42338</v>
      </c>
      <c r="B37" s="16">
        <f>Main!C40/Main!C28-1</f>
        <v>3.8670601025003748E-2</v>
      </c>
      <c r="C37" s="16">
        <f>Main!D40/Main!D28-1</f>
        <v>-5.4310064016541038E-2</v>
      </c>
      <c r="D37" s="16">
        <f>Main!E40/Main!E28-1</f>
        <v>-0.12271641629035268</v>
      </c>
      <c r="E37" s="16">
        <f>Main!F40/Main!F28-1</f>
        <v>-6.0853920353179491E-2</v>
      </c>
      <c r="F37" s="16">
        <f>Main!G40/Main!G28-1</f>
        <v>-3.0140354859455876E-2</v>
      </c>
      <c r="G37" s="16">
        <f>Main!H40/Main!H28-1</f>
        <v>0.11815282128372306</v>
      </c>
      <c r="H37" s="16">
        <f>Main!I40/Main!I28-1</f>
        <v>-8.1954969897458985E-2</v>
      </c>
      <c r="I37" s="16">
        <f>Main!J40/Main!J28-1</f>
        <v>-0.16062500220013354</v>
      </c>
      <c r="J37" s="16">
        <f>Main!K40/Main!K28-1</f>
        <v>3.7389705882352908E-2</v>
      </c>
      <c r="K37" s="16">
        <f>Main!L40/Main!L28-1</f>
        <v>-5.1676847892486166E-2</v>
      </c>
      <c r="L37" s="21"/>
      <c r="R37">
        <v>7.2860481538720823E-2</v>
      </c>
    </row>
    <row r="38" spans="1:18" x14ac:dyDescent="0.35">
      <c r="A38" s="19">
        <f>Main!B41</f>
        <v>42369</v>
      </c>
      <c r="B38" s="16">
        <f>Main!C41/Main!C29-1</f>
        <v>6.1923167941942081E-2</v>
      </c>
      <c r="C38" s="16">
        <f>Main!D41/Main!D29-1</f>
        <v>-6.016988216467678E-3</v>
      </c>
      <c r="D38" s="16">
        <f>Main!E41/Main!E29-1</f>
        <v>-0.1202042351208904</v>
      </c>
      <c r="E38" s="16">
        <f>Main!F41/Main!F29-1</f>
        <v>-1.8359516059055947E-2</v>
      </c>
      <c r="F38" s="16">
        <f>Main!G41/Main!G29-1</f>
        <v>-4.2473795778019685E-3</v>
      </c>
      <c r="G38" s="16">
        <f>Main!H41/Main!H29-1</f>
        <v>9.9345073683202223E-2</v>
      </c>
      <c r="H38" s="16">
        <f>Main!I41/Main!I29-1</f>
        <v>-8.2381594517984325E-2</v>
      </c>
      <c r="I38" s="16">
        <f>Main!J41/Main!J29-1</f>
        <v>-0.1637580490806364</v>
      </c>
      <c r="J38" s="16">
        <f>Main!K41/Main!K29-1</f>
        <v>4.8757099653315761E-2</v>
      </c>
      <c r="K38" s="16">
        <f>Main!L41/Main!L29-1</f>
        <v>-4.1035926430643577E-2</v>
      </c>
      <c r="L38" s="21"/>
      <c r="R38">
        <v>7.5011737988856853E-2</v>
      </c>
    </row>
    <row r="39" spans="1:18" x14ac:dyDescent="0.35">
      <c r="A39" s="19">
        <f>Main!B42</f>
        <v>42398</v>
      </c>
      <c r="B39" s="16">
        <f>Main!C42/Main!C30-1</f>
        <v>-3.469184127715097E-2</v>
      </c>
      <c r="C39" s="16">
        <f>Main!D42/Main!D30-1</f>
        <v>-0.14200238150866151</v>
      </c>
      <c r="D39" s="16">
        <f>Main!E42/Main!E30-1</f>
        <v>-0.1963646299537497</v>
      </c>
      <c r="E39" s="16">
        <f>Main!F42/Main!F30-1</f>
        <v>-3.6958130737363648E-2</v>
      </c>
      <c r="F39" s="16">
        <f>Main!G42/Main!G30-1</f>
        <v>-5.6788395348168264E-2</v>
      </c>
      <c r="G39" s="16">
        <f>Main!H42/Main!H30-1</f>
        <v>1.2728690288282607E-2</v>
      </c>
      <c r="H39" s="16">
        <f>Main!I42/Main!I30-1</f>
        <v>-0.11800190303620783</v>
      </c>
      <c r="I39" s="16">
        <f>Main!J42/Main!J30-1</f>
        <v>-0.15957766280439456</v>
      </c>
      <c r="J39" s="16">
        <f>Main!K42/Main!K30-1</f>
        <v>-6.8695528944944351E-2</v>
      </c>
      <c r="K39" s="16">
        <f>Main!L42/Main!L30-1</f>
        <v>-0.12771439528306405</v>
      </c>
      <c r="L39" s="21"/>
      <c r="R39">
        <v>7.5293369616739492E-2</v>
      </c>
    </row>
    <row r="40" spans="1:18" x14ac:dyDescent="0.35">
      <c r="A40" s="19">
        <f>Main!B43</f>
        <v>42429</v>
      </c>
      <c r="B40" s="16">
        <f>Main!C43/Main!C31-1</f>
        <v>-6.156043295249547E-2</v>
      </c>
      <c r="C40" s="16">
        <f>Main!D43/Main!D31-1</f>
        <v>-0.14004487274604971</v>
      </c>
      <c r="D40" s="16">
        <f>Main!E43/Main!E31-1</f>
        <v>-0.1827188912659361</v>
      </c>
      <c r="E40" s="16">
        <f>Main!F43/Main!F31-1</f>
        <v>-6.9810202105863528E-2</v>
      </c>
      <c r="F40" s="16">
        <f>Main!G43/Main!G31-1</f>
        <v>-5.8632515984381239E-2</v>
      </c>
      <c r="G40" s="16">
        <f>Main!H43/Main!H31-1</f>
        <v>-0.14927670070485899</v>
      </c>
      <c r="H40" s="16">
        <f>Main!I43/Main!I31-1</f>
        <v>-0.11411472288816815</v>
      </c>
      <c r="I40" s="16">
        <f>Main!J43/Main!J31-1</f>
        <v>-0.12013409836590727</v>
      </c>
      <c r="J40" s="16">
        <f>Main!K43/Main!K31-1</f>
        <v>-0.13778078027360252</v>
      </c>
      <c r="K40" s="16">
        <f>Main!L43/Main!L31-1</f>
        <v>-0.16018116384397574</v>
      </c>
      <c r="L40" s="21"/>
      <c r="R40">
        <v>7.9692489399547095E-2</v>
      </c>
    </row>
    <row r="41" spans="1:18" x14ac:dyDescent="0.35">
      <c r="A41" s="19">
        <f>Main!B44</f>
        <v>42460</v>
      </c>
      <c r="B41" s="16">
        <f>Main!C44/Main!C32-1</f>
        <v>-2.0808561236623113E-2</v>
      </c>
      <c r="C41" s="16">
        <f>Main!D44/Main!D32-1</f>
        <v>-6.6436741179771608E-2</v>
      </c>
      <c r="D41" s="16">
        <f>Main!E44/Main!E32-1</f>
        <v>-0.13468480972141972</v>
      </c>
      <c r="E41" s="16">
        <f>Main!F44/Main!F32-1</f>
        <v>-3.0742731224823627E-2</v>
      </c>
      <c r="F41" s="16">
        <f>Main!G44/Main!G32-1</f>
        <v>-3.0094306878778343E-2</v>
      </c>
      <c r="G41" s="16">
        <f>Main!H44/Main!H32-1</f>
        <v>-0.1289825098052847</v>
      </c>
      <c r="H41" s="16">
        <f>Main!I44/Main!I32-1</f>
        <v>-5.9012799030268459E-2</v>
      </c>
      <c r="I41" s="16">
        <f>Main!J44/Main!J32-1</f>
        <v>-5.5883627560373017E-2</v>
      </c>
      <c r="J41" s="16">
        <f>Main!K44/Main!K32-1</f>
        <v>-0.11408568094682436</v>
      </c>
      <c r="K41" s="16">
        <f>Main!L44/Main!L32-1</f>
        <v>-0.1049345278321695</v>
      </c>
      <c r="L41" s="21"/>
      <c r="R41">
        <v>8.358584753881626E-2</v>
      </c>
    </row>
    <row r="42" spans="1:18" x14ac:dyDescent="0.35">
      <c r="A42" s="19">
        <f>Main!B45</f>
        <v>42489</v>
      </c>
      <c r="B42" s="16">
        <f>Main!C45/Main!C33-1</f>
        <v>-7.2665084461817631E-2</v>
      </c>
      <c r="C42" s="16">
        <f>Main!D45/Main!D33-1</f>
        <v>-0.13621300065238728</v>
      </c>
      <c r="D42" s="16">
        <f>Main!E45/Main!E33-1</f>
        <v>-0.16039452615229033</v>
      </c>
      <c r="E42" s="16">
        <f>Main!F45/Main!F33-1</f>
        <v>-5.2114065876416094E-2</v>
      </c>
      <c r="F42" s="16">
        <f>Main!G45/Main!G33-1</f>
        <v>-6.6375467195028404E-2</v>
      </c>
      <c r="G42" s="16">
        <f>Main!H45/Main!H33-1</f>
        <v>-0.16017743227838777</v>
      </c>
      <c r="H42" s="16">
        <f>Main!I45/Main!I33-1</f>
        <v>-0.12715257175965244</v>
      </c>
      <c r="I42" s="16">
        <f>Main!J45/Main!J33-1</f>
        <v>-6.9751822164594079E-2</v>
      </c>
      <c r="J42" s="16">
        <f>Main!K45/Main!K33-1</f>
        <v>-0.10976493053269254</v>
      </c>
      <c r="K42" s="16">
        <f>Main!L45/Main!L33-1</f>
        <v>-0.13979666544643765</v>
      </c>
      <c r="L42" s="21"/>
      <c r="R42">
        <v>8.4125966595546386E-2</v>
      </c>
    </row>
    <row r="43" spans="1:18" x14ac:dyDescent="0.35">
      <c r="A43" s="19">
        <f>Main!B46</f>
        <v>42521</v>
      </c>
      <c r="B43" s="16">
        <f>Main!C46/Main!C34-1</f>
        <v>-0.11359666801021107</v>
      </c>
      <c r="C43" s="16">
        <f>Main!D46/Main!D34-1</f>
        <v>-0.13832014306665064</v>
      </c>
      <c r="D43" s="16">
        <f>Main!E46/Main!E34-1</f>
        <v>-0.14661318727506356</v>
      </c>
      <c r="E43" s="16">
        <f>Main!F46/Main!F34-1</f>
        <v>-3.7272489316100943E-2</v>
      </c>
      <c r="F43" s="16">
        <f>Main!G46/Main!G34-1</f>
        <v>-4.5232147344459128E-2</v>
      </c>
      <c r="G43" s="16">
        <f>Main!H46/Main!H34-1</f>
        <v>-0.17993292721006338</v>
      </c>
      <c r="H43" s="16">
        <f>Main!I46/Main!I34-1</f>
        <v>-0.1022649578232715</v>
      </c>
      <c r="I43" s="16">
        <f>Main!J46/Main!J34-1</f>
        <v>-2.8439150128882096E-2</v>
      </c>
      <c r="J43" s="16">
        <f>Main!K46/Main!K34-1</f>
        <v>-0.10745477740342146</v>
      </c>
      <c r="K43" s="16">
        <f>Main!L46/Main!L34-1</f>
        <v>-0.12082649920237254</v>
      </c>
      <c r="L43" s="21"/>
      <c r="R43">
        <v>8.6151155801221124E-2</v>
      </c>
    </row>
    <row r="44" spans="1:18" x14ac:dyDescent="0.35">
      <c r="A44" s="19">
        <f>Main!B47</f>
        <v>42551</v>
      </c>
      <c r="B44" s="16">
        <f>Main!C47/Main!C35-1</f>
        <v>-0.10163128796669163</v>
      </c>
      <c r="C44" s="16">
        <f>Main!D47/Main!D35-1</f>
        <v>-0.10709550233750009</v>
      </c>
      <c r="D44" s="16">
        <f>Main!E47/Main!E35-1</f>
        <v>-0.11574087286739654</v>
      </c>
      <c r="E44" s="16">
        <f>Main!F47/Main!F35-1</f>
        <v>3.9869845275251059E-3</v>
      </c>
      <c r="F44" s="16">
        <f>Main!G47/Main!G35-1</f>
        <v>-3.3188449422605348E-3</v>
      </c>
      <c r="G44" s="16">
        <f>Main!H47/Main!H35-1</f>
        <v>-0.23655748160207601</v>
      </c>
      <c r="H44" s="16">
        <f>Main!I47/Main!I35-1</f>
        <v>-4.647698295530811E-2</v>
      </c>
      <c r="I44" s="16">
        <f>Main!J47/Main!J35-1</f>
        <v>-3.3206079377656184E-2</v>
      </c>
      <c r="J44" s="16">
        <f>Main!K47/Main!K35-1</f>
        <v>-9.5172180958811636E-2</v>
      </c>
      <c r="K44" s="16">
        <f>Main!L47/Main!L35-1</f>
        <v>-8.0696082493478594E-2</v>
      </c>
      <c r="L44" s="21"/>
      <c r="R44">
        <v>8.7897780677651527E-2</v>
      </c>
    </row>
    <row r="45" spans="1:18" x14ac:dyDescent="0.35">
      <c r="A45" s="19">
        <f>Main!B48</f>
        <v>42580</v>
      </c>
      <c r="B45" s="16">
        <f>Main!C48/Main!C36-1</f>
        <v>-3.4301740256004631E-2</v>
      </c>
      <c r="C45" s="16">
        <f>Main!D48/Main!D36-1</f>
        <v>-2.9614363606906724E-2</v>
      </c>
      <c r="D45" s="16">
        <f>Main!E48/Main!E36-1</f>
        <v>-8.6041707218798114E-2</v>
      </c>
      <c r="E45" s="16">
        <f>Main!F48/Main!F36-1</f>
        <v>-4.6106341791862793E-3</v>
      </c>
      <c r="F45" s="16">
        <f>Main!G48/Main!G36-1</f>
        <v>6.6138912187113652E-2</v>
      </c>
      <c r="G45" s="16">
        <f>Main!H48/Main!H36-1</f>
        <v>-0.20169091345167345</v>
      </c>
      <c r="H45" s="16">
        <f>Main!I48/Main!I36-1</f>
        <v>6.0813296482506773E-2</v>
      </c>
      <c r="I45" s="16">
        <f>Main!J48/Main!J36-1</f>
        <v>6.7175974030996732E-2</v>
      </c>
      <c r="J45" s="16">
        <f>Main!K48/Main!K36-1</f>
        <v>-3.5253566309466855E-2</v>
      </c>
      <c r="K45" s="16">
        <f>Main!L48/Main!L36-1</f>
        <v>-1.016938962620062E-2</v>
      </c>
      <c r="L45" s="21"/>
      <c r="R45">
        <v>9.0347448917489914E-2</v>
      </c>
    </row>
    <row r="46" spans="1:18" x14ac:dyDescent="0.35">
      <c r="A46" s="19">
        <f>Main!B49</f>
        <v>42613</v>
      </c>
      <c r="B46" s="16">
        <f>Main!C49/Main!C37-1</f>
        <v>8.4793055340257384E-2</v>
      </c>
      <c r="C46" s="16">
        <f>Main!D49/Main!D37-1</f>
        <v>0.12527749290603518</v>
      </c>
      <c r="D46" s="16">
        <f>Main!E49/Main!E37-1</f>
        <v>-2.338281862998115E-3</v>
      </c>
      <c r="E46" s="16">
        <f>Main!F49/Main!F37-1</f>
        <v>8.9509964220864768E-2</v>
      </c>
      <c r="F46" s="16">
        <f>Main!G49/Main!G37-1</f>
        <v>0.14949486097722797</v>
      </c>
      <c r="G46" s="16">
        <f>Main!H49/Main!H37-1</f>
        <v>-0.12210685047268854</v>
      </c>
      <c r="H46" s="16">
        <f>Main!I49/Main!I37-1</f>
        <v>0.13214189814124166</v>
      </c>
      <c r="I46" s="16">
        <f>Main!J49/Main!J37-1</f>
        <v>0.14709793249728786</v>
      </c>
      <c r="J46" s="16">
        <f>Main!K49/Main!K37-1</f>
        <v>5.0236727023022176E-2</v>
      </c>
      <c r="K46" s="16">
        <f>Main!L49/Main!L37-1</f>
        <v>0.102611903622984</v>
      </c>
      <c r="L46" s="21"/>
      <c r="R46">
        <v>9.3022554005913083E-2</v>
      </c>
    </row>
    <row r="47" spans="1:18" x14ac:dyDescent="0.35">
      <c r="A47" s="19">
        <f>Main!B50</f>
        <v>42643</v>
      </c>
      <c r="B47" s="16">
        <f>Main!C50/Main!C38-1</f>
        <v>0.10897732531235538</v>
      </c>
      <c r="C47" s="16">
        <f>Main!D50/Main!D38-1</f>
        <v>0.19196869087315771</v>
      </c>
      <c r="D47" s="16">
        <f>Main!E50/Main!E38-1</f>
        <v>5.2849715479152737E-2</v>
      </c>
      <c r="E47" s="16">
        <f>Main!F50/Main!F38-1</f>
        <v>6.4707440505235025E-2</v>
      </c>
      <c r="F47" s="16">
        <f>Main!G50/Main!G38-1</f>
        <v>0.12863050163583578</v>
      </c>
      <c r="G47" s="16">
        <f>Main!H50/Main!H38-1</f>
        <v>-5.1930692721868121E-2</v>
      </c>
      <c r="H47" s="16">
        <f>Main!I50/Main!I38-1</f>
        <v>0.16775020694946385</v>
      </c>
      <c r="I47" s="16">
        <f>Main!J50/Main!J38-1</f>
        <v>0.15424500185830592</v>
      </c>
      <c r="J47" s="16">
        <f>Main!K50/Main!K38-1</f>
        <v>0.10759730538922163</v>
      </c>
      <c r="K47" s="16">
        <f>Main!L50/Main!L38-1</f>
        <v>0.13487815208727305</v>
      </c>
      <c r="L47" s="21"/>
      <c r="R47">
        <v>9.8620730891480268E-2</v>
      </c>
    </row>
    <row r="48" spans="1:18" x14ac:dyDescent="0.35">
      <c r="A48" s="19">
        <f>Main!B51</f>
        <v>42674</v>
      </c>
      <c r="B48" s="16">
        <f>Main!C51/Main!C39-1</f>
        <v>0.10039620243701863</v>
      </c>
      <c r="C48" s="16">
        <f>Main!D51/Main!D39-1</f>
        <v>8.5236637261410397E-2</v>
      </c>
      <c r="D48" s="16">
        <f>Main!E51/Main!E39-1</f>
        <v>-4.4032832596770599E-2</v>
      </c>
      <c r="E48" s="16">
        <f>Main!F51/Main!F39-1</f>
        <v>4.4364213749692682E-2</v>
      </c>
      <c r="F48" s="16">
        <f>Main!G51/Main!G39-1</f>
        <v>5.5562033916449316E-2</v>
      </c>
      <c r="G48" s="16">
        <f>Main!H51/Main!H39-1</f>
        <v>-0.10137496081606123</v>
      </c>
      <c r="H48" s="16">
        <f>Main!I51/Main!I39-1</f>
        <v>0.14560813923602511</v>
      </c>
      <c r="I48" s="16">
        <f>Main!J51/Main!J39-1</f>
        <v>0.10363123747409886</v>
      </c>
      <c r="J48" s="16">
        <f>Main!K51/Main!K39-1</f>
        <v>5.2771649683089894E-2</v>
      </c>
      <c r="K48" s="16">
        <f>Main!L51/Main!L39-1</f>
        <v>6.1744941105406292E-2</v>
      </c>
      <c r="L48" s="21"/>
      <c r="R48">
        <v>9.9863021672057739E-2</v>
      </c>
    </row>
    <row r="49" spans="1:19" x14ac:dyDescent="0.35">
      <c r="A49" s="19">
        <f>Main!B52</f>
        <v>42704</v>
      </c>
      <c r="B49" s="16">
        <f>Main!C52/Main!C40-1</f>
        <v>0.11812200956937802</v>
      </c>
      <c r="C49" s="16">
        <f>Main!D52/Main!D40-1</f>
        <v>0.10195989504720959</v>
      </c>
      <c r="D49" s="16">
        <f>Main!E52/Main!E40-1</f>
        <v>5.6077720548855625E-2</v>
      </c>
      <c r="E49" s="16">
        <f>Main!F52/Main!F40-1</f>
        <v>8.6154622191456642E-3</v>
      </c>
      <c r="F49" s="16">
        <f>Main!G52/Main!G40-1</f>
        <v>7.1720568100700932E-2</v>
      </c>
      <c r="G49" s="16">
        <f>Main!H52/Main!H40-1</f>
        <v>-5.9813340294258333E-2</v>
      </c>
      <c r="H49" s="16">
        <f>Main!I52/Main!I40-1</f>
        <v>0.16336522481246907</v>
      </c>
      <c r="I49" s="16">
        <f>Main!J52/Main!J40-1</f>
        <v>0.14035700855405819</v>
      </c>
      <c r="J49" s="16">
        <f>Main!K52/Main!K40-1</f>
        <v>7.1907006414572594E-2</v>
      </c>
      <c r="K49" s="16">
        <f>Main!L52/Main!L40-1</f>
        <v>8.0124065562788171E-2</v>
      </c>
      <c r="L49" s="21"/>
      <c r="R49">
        <v>0.10129508209964688</v>
      </c>
    </row>
    <row r="50" spans="1:19" x14ac:dyDescent="0.35">
      <c r="A50" s="19">
        <f>Main!B53</f>
        <v>42734</v>
      </c>
      <c r="B50" s="16">
        <f>Main!C53/Main!C41-1</f>
        <v>0.11357896300698256</v>
      </c>
      <c r="C50" s="16">
        <f>Main!D53/Main!D41-1</f>
        <v>2.3173506431829693E-2</v>
      </c>
      <c r="D50" s="16">
        <f>Main!E53/Main!E41-1</f>
        <v>3.268565781139543E-2</v>
      </c>
      <c r="E50" s="16">
        <f>Main!F53/Main!F41-1</f>
        <v>4.1709010840109695E-3</v>
      </c>
      <c r="F50" s="16">
        <f>Main!G53/Main!G41-1</f>
        <v>0.12016967808645185</v>
      </c>
      <c r="G50" s="16">
        <f>Main!H53/Main!H41-1</f>
        <v>-7.389992459547079E-3</v>
      </c>
      <c r="H50" s="16">
        <f>Main!I53/Main!I41-1</f>
        <v>0.16309025747147121</v>
      </c>
      <c r="I50" s="16">
        <f>Main!J53/Main!J41-1</f>
        <v>0.25994306616447482</v>
      </c>
      <c r="J50" s="16">
        <f>Main!K53/Main!K41-1</f>
        <v>7.0860880573920371E-2</v>
      </c>
      <c r="K50" s="16">
        <f>Main!L53/Main!L41-1</f>
        <v>7.4106389599058353E-2</v>
      </c>
      <c r="L50" s="21"/>
      <c r="R50">
        <v>0.10295909437258566</v>
      </c>
    </row>
    <row r="51" spans="1:19" x14ac:dyDescent="0.35">
      <c r="A51" s="19">
        <f>Main!B54</f>
        <v>42766</v>
      </c>
      <c r="B51" s="16">
        <f>Main!C54/Main!C42-1</f>
        <v>0.21062256499960252</v>
      </c>
      <c r="C51" s="16">
        <f>Main!D54/Main!D42-1</f>
        <v>0.21110692728005565</v>
      </c>
      <c r="D51" s="16">
        <f>Main!E54/Main!E42-1</f>
        <v>0.19569518481635506</v>
      </c>
      <c r="E51" s="16">
        <f>Main!F54/Main!F42-1</f>
        <v>3.0739055599290133E-2</v>
      </c>
      <c r="F51" s="16">
        <f>Main!G54/Main!G42-1</f>
        <v>0.20278553117611553</v>
      </c>
      <c r="G51" s="16">
        <f>Main!H54/Main!H42-1</f>
        <v>7.5880196314110027E-2</v>
      </c>
      <c r="H51" s="16">
        <f>Main!I54/Main!I42-1</f>
        <v>0.22607753058380231</v>
      </c>
      <c r="I51" s="16">
        <f>Main!J54/Main!J42-1</f>
        <v>0.24312077135452292</v>
      </c>
      <c r="J51" s="16">
        <f>Main!K54/Main!K42-1</f>
        <v>0.18526267736904178</v>
      </c>
      <c r="K51" s="16">
        <f>Main!L54/Main!L42-1</f>
        <v>0.19239355928943347</v>
      </c>
      <c r="L51" s="21"/>
      <c r="R51">
        <v>0.11419127086821335</v>
      </c>
    </row>
    <row r="52" spans="1:19" x14ac:dyDescent="0.35">
      <c r="A52" s="19">
        <f>Main!B55</f>
        <v>42794</v>
      </c>
      <c r="B52" s="16">
        <f>Main!C55/Main!C43-1</f>
        <v>0.25822987585102131</v>
      </c>
      <c r="C52" s="16">
        <f>Main!D55/Main!D43-1</f>
        <v>0.23871017500648439</v>
      </c>
      <c r="D52" s="16">
        <f>Main!E55/Main!E43-1</f>
        <v>0.18994356839734738</v>
      </c>
      <c r="E52" s="16">
        <f>Main!F55/Main!F43-1</f>
        <v>5.9902913926876078E-2</v>
      </c>
      <c r="F52" s="16">
        <f>Main!G55/Main!G43-1</f>
        <v>0.19772645159727675</v>
      </c>
      <c r="G52" s="16">
        <f>Main!H55/Main!H43-1</f>
        <v>0.19239629018978399</v>
      </c>
      <c r="H52" s="16">
        <f>Main!I55/Main!I43-1</f>
        <v>0.21224964928513868</v>
      </c>
      <c r="I52" s="16">
        <f>Main!J55/Main!J43-1</f>
        <v>0.19091714895041156</v>
      </c>
      <c r="J52" s="16">
        <f>Main!K55/Main!K43-1</f>
        <v>0.24077411266943516</v>
      </c>
      <c r="K52" s="16">
        <f>Main!L55/Main!L43-1</f>
        <v>0.23052932543198934</v>
      </c>
      <c r="L52" s="21"/>
      <c r="R52">
        <v>0.12242209865613729</v>
      </c>
    </row>
    <row r="53" spans="1:19" x14ac:dyDescent="0.35">
      <c r="A53" s="19">
        <f>Main!B56</f>
        <v>42825</v>
      </c>
      <c r="B53" s="16">
        <f>Main!C56/Main!C44-1</f>
        <v>0.21281117182756537</v>
      </c>
      <c r="C53" s="16">
        <f>Main!D56/Main!D44-1</f>
        <v>0.16831185888014732</v>
      </c>
      <c r="D53" s="16">
        <f>Main!E56/Main!E44-1</f>
        <v>0.1359909885072661</v>
      </c>
      <c r="E53" s="16">
        <f>Main!F56/Main!F44-1</f>
        <v>3.7350032790258059E-2</v>
      </c>
      <c r="F53" s="16">
        <f>Main!G56/Main!G44-1</f>
        <v>0.18200050137879176</v>
      </c>
      <c r="G53" s="16">
        <f>Main!H56/Main!H44-1</f>
        <v>0.13455521619291866</v>
      </c>
      <c r="H53" s="16">
        <f>Main!I56/Main!I44-1</f>
        <v>0.1597063698792327</v>
      </c>
      <c r="I53" s="16">
        <f>Main!J56/Main!J44-1</f>
        <v>0.14844492984740132</v>
      </c>
      <c r="J53" s="16">
        <f>Main!K56/Main!K44-1</f>
        <v>0.21028863884393934</v>
      </c>
      <c r="K53" s="16">
        <f>Main!L56/Main!L44-1</f>
        <v>0.17828471863706752</v>
      </c>
      <c r="L53" s="21"/>
      <c r="O53" s="18"/>
      <c r="R53">
        <v>0.14284129049761307</v>
      </c>
      <c r="S53" s="16">
        <f>AVERAGE(R19:R53)</f>
        <v>6.1145115925441508E-2</v>
      </c>
    </row>
    <row r="54" spans="1:19" x14ac:dyDescent="0.35">
      <c r="A54" s="19">
        <f>Main!B57</f>
        <v>42855</v>
      </c>
      <c r="B54" s="16">
        <f>Main!C57/Main!C45-1</f>
        <v>0.21249529544599177</v>
      </c>
      <c r="C54" s="16">
        <f>Main!D57/Main!D45-1</f>
        <v>0.19384438935378867</v>
      </c>
      <c r="D54" s="16">
        <f>Main!E57/Main!E45-1</f>
        <v>0.13575108670988278</v>
      </c>
      <c r="E54" s="16">
        <f>Main!F57/Main!F45-1</f>
        <v>8.8450165246129808E-2</v>
      </c>
      <c r="F54" s="16">
        <f>Main!G57/Main!G45-1</f>
        <v>0.22468528432932988</v>
      </c>
      <c r="G54" s="16">
        <f>Main!H57/Main!H45-1</f>
        <v>0.15123309658199435</v>
      </c>
      <c r="H54" s="16">
        <f>Main!I57/Main!I45-1</f>
        <v>0.24019404780323717</v>
      </c>
      <c r="I54" s="16">
        <f>Main!J57/Main!J45-1</f>
        <v>0.15716946340394577</v>
      </c>
      <c r="J54" s="16">
        <f>Main!K57/Main!K45-1</f>
        <v>0.2059171597633136</v>
      </c>
      <c r="K54" s="16">
        <f>Main!L57/Main!L45-1</f>
        <v>0.20180282997881882</v>
      </c>
      <c r="L54" s="21"/>
      <c r="O54" s="18"/>
    </row>
    <row r="55" spans="1:19" x14ac:dyDescent="0.35">
      <c r="A55" s="19">
        <f>Main!B58</f>
        <v>42886</v>
      </c>
      <c r="B55" s="16">
        <f>Main!C58/Main!C46-1</f>
        <v>0.22735884804850315</v>
      </c>
      <c r="C55" s="16">
        <f>Main!D58/Main!D46-1</f>
        <v>0.24506079550920545</v>
      </c>
      <c r="D55" s="16">
        <f>Main!E58/Main!E46-1</f>
        <v>0.19120897344881449</v>
      </c>
      <c r="E55" s="16">
        <f>Main!F58/Main!F46-1</f>
        <v>0.11222707070924609</v>
      </c>
      <c r="F55" s="16">
        <f>Main!G58/Main!G46-1</f>
        <v>0.30629460760787119</v>
      </c>
      <c r="G55" s="16">
        <f>Main!H58/Main!H46-1</f>
        <v>0.14688635986422671</v>
      </c>
      <c r="H55" s="16">
        <f>Main!I58/Main!I46-1</f>
        <v>0.23080729191931937</v>
      </c>
      <c r="I55" s="16">
        <f>Main!J58/Main!J46-1</f>
        <v>0.1253110301731466</v>
      </c>
      <c r="J55" s="16">
        <f>Main!K58/Main!K46-1</f>
        <v>0.21641134647804727</v>
      </c>
      <c r="K55" s="16">
        <f>Main!L58/Main!L46-1</f>
        <v>0.21995304039484376</v>
      </c>
      <c r="L55" s="21"/>
      <c r="O55" s="18"/>
    </row>
    <row r="56" spans="1:19" x14ac:dyDescent="0.35">
      <c r="A56" s="19">
        <f>Main!B59</f>
        <v>42916</v>
      </c>
      <c r="B56" s="16">
        <f>Main!C59/Main!C47-1</f>
        <v>0.23621030238565566</v>
      </c>
      <c r="C56" s="16">
        <f>Main!D59/Main!D47-1</f>
        <v>0.24549583540340447</v>
      </c>
      <c r="D56" s="16">
        <f>Main!E59/Main!E47-1</f>
        <v>0.17503780612724129</v>
      </c>
      <c r="E56" s="16">
        <f>Main!F59/Main!F47-1</f>
        <v>9.3677905475479939E-2</v>
      </c>
      <c r="F56" s="16">
        <f>Main!G59/Main!G47-1</f>
        <v>0.33976677259751131</v>
      </c>
      <c r="G56" s="16">
        <f>Main!H59/Main!H47-1</f>
        <v>0.30526743318679128</v>
      </c>
      <c r="H56" s="16">
        <f>Main!I59/Main!I47-1</f>
        <v>0.25280917327027641</v>
      </c>
      <c r="I56" s="16">
        <f>Main!J59/Main!J47-1</f>
        <v>0.13234704730781677</v>
      </c>
      <c r="J56" s="16">
        <f>Main!K59/Main!K47-1</f>
        <v>0.25152046565426667</v>
      </c>
      <c r="K56" s="16">
        <f>Main!L59/Main!L47-1</f>
        <v>0.23358259644133517</v>
      </c>
      <c r="L56" s="21"/>
      <c r="O56" s="18"/>
    </row>
    <row r="57" spans="1:19" x14ac:dyDescent="0.35">
      <c r="A57" s="19">
        <f>Main!B60</f>
        <v>42947</v>
      </c>
      <c r="B57" s="16">
        <f>Main!C60/Main!C48-1</f>
        <v>0.22041849728200158</v>
      </c>
      <c r="C57" s="16">
        <f>Main!D60/Main!D48-1</f>
        <v>0.20923271056557669</v>
      </c>
      <c r="D57" s="16">
        <f>Main!E60/Main!E48-1</f>
        <v>0.21911562648687455</v>
      </c>
      <c r="E57" s="16">
        <f>Main!F60/Main!F48-1</f>
        <v>9.0813967314476107E-2</v>
      </c>
      <c r="F57" s="16">
        <f>Main!G60/Main!G48-1</f>
        <v>0.31032502819645247</v>
      </c>
      <c r="G57" s="16">
        <f>Main!H60/Main!H48-1</f>
        <v>0.23111380276646698</v>
      </c>
      <c r="H57" s="16">
        <f>Main!I60/Main!I48-1</f>
        <v>0.21099057442646263</v>
      </c>
      <c r="I57" s="16">
        <f>Main!J60/Main!J48-1</f>
        <v>7.1802194244517503E-2</v>
      </c>
      <c r="J57" s="16">
        <f>Main!K60/Main!K48-1</f>
        <v>0.21532420672821817</v>
      </c>
      <c r="K57" s="16">
        <f>Main!L60/Main!L48-1</f>
        <v>0.22502596558572918</v>
      </c>
      <c r="L57" s="21"/>
      <c r="O57" s="18"/>
    </row>
    <row r="58" spans="1:19" x14ac:dyDescent="0.35">
      <c r="A58" s="19">
        <f>Main!B61</f>
        <v>42978</v>
      </c>
      <c r="B58" s="16">
        <f>Main!C61/Main!C49-1</f>
        <v>0.17783652472134892</v>
      </c>
      <c r="C58" s="16">
        <f>Main!D61/Main!D49-1</f>
        <v>0.21982726433254807</v>
      </c>
      <c r="D58" s="16">
        <f>Main!E61/Main!E49-1</f>
        <v>0.21817870515641147</v>
      </c>
      <c r="E58" s="16">
        <f>Main!F61/Main!F49-1</f>
        <v>7.9359484103739053E-2</v>
      </c>
      <c r="F58" s="16">
        <f>Main!G61/Main!G49-1</f>
        <v>0.25359442245105046</v>
      </c>
      <c r="G58" s="16">
        <f>Main!H61/Main!H49-1</f>
        <v>0.20975910824665678</v>
      </c>
      <c r="H58" s="16">
        <f>Main!I61/Main!I49-1</f>
        <v>0.21393998489080968</v>
      </c>
      <c r="I58" s="16">
        <f>Main!J61/Main!J49-1</f>
        <v>8.5006904691788066E-2</v>
      </c>
      <c r="J58" s="16">
        <f>Main!K61/Main!K49-1</f>
        <v>0.19030248804157068</v>
      </c>
      <c r="K58" s="16">
        <f>Main!L61/Main!L49-1</f>
        <v>0.21427361627399089</v>
      </c>
      <c r="L58" s="21"/>
      <c r="O58" s="18"/>
    </row>
    <row r="59" spans="1:19" x14ac:dyDescent="0.35">
      <c r="A59" s="19">
        <f>Main!B62</f>
        <v>43008</v>
      </c>
      <c r="B59" s="16">
        <f>Main!C62/Main!C50-1</f>
        <v>0.15362681688573621</v>
      </c>
      <c r="C59" s="16">
        <f>Main!D62/Main!D50-1</f>
        <v>0.17061775523859213</v>
      </c>
      <c r="D59" s="16">
        <f>Main!E62/Main!E50-1</f>
        <v>0.18180137486480907</v>
      </c>
      <c r="E59" s="16">
        <f>Main!F62/Main!F50-1</f>
        <v>8.4430617097723815E-2</v>
      </c>
      <c r="F59" s="16">
        <f>Main!G62/Main!G50-1</f>
        <v>0.29793984133660145</v>
      </c>
      <c r="G59" s="16">
        <f>Main!H62/Main!H50-1</f>
        <v>0.26826546859710931</v>
      </c>
      <c r="H59" s="16">
        <f>Main!I62/Main!I50-1</f>
        <v>0.16015993084071756</v>
      </c>
      <c r="I59" s="16">
        <f>Main!J62/Main!J50-1</f>
        <v>0.16206193483792108</v>
      </c>
      <c r="J59" s="16">
        <f>Main!K62/Main!K50-1</f>
        <v>0.17459030241594875</v>
      </c>
      <c r="K59" s="16">
        <f>Main!L62/Main!L50-1</f>
        <v>0.20430935427276697</v>
      </c>
      <c r="L59" s="21"/>
      <c r="O59" s="18"/>
    </row>
    <row r="60" spans="1:19" x14ac:dyDescent="0.35">
      <c r="A60" s="19">
        <f>Main!B63</f>
        <v>43039</v>
      </c>
      <c r="B60" s="16">
        <f>Main!C63/Main!C51-1</f>
        <v>0.15169836956521743</v>
      </c>
      <c r="C60" s="16">
        <f>Main!D63/Main!D51-1</f>
        <v>0.18753153708038872</v>
      </c>
      <c r="D60" s="16">
        <f>Main!E63/Main!E51-1</f>
        <v>0.27146365210449375</v>
      </c>
      <c r="E60" s="16">
        <f>Main!F63/Main!F51-1</f>
        <v>7.0810601163542319E-2</v>
      </c>
      <c r="F60" s="16">
        <f>Main!G63/Main!G51-1</f>
        <v>0.37489088584395502</v>
      </c>
      <c r="G60" s="16">
        <f>Main!H63/Main!H51-1</f>
        <v>0.27379356032118385</v>
      </c>
      <c r="H60" s="16">
        <f>Main!I63/Main!I51-1</f>
        <v>0.20167882253838298</v>
      </c>
      <c r="I60" s="16">
        <f>Main!J63/Main!J51-1</f>
        <v>0.2018011806782436</v>
      </c>
      <c r="J60" s="16">
        <f>Main!K63/Main!K51-1</f>
        <v>0.21098323576370404</v>
      </c>
      <c r="K60" s="16">
        <f>Main!L63/Main!L51-1</f>
        <v>0.26370295304638458</v>
      </c>
      <c r="L60" s="21"/>
      <c r="O60" s="18"/>
    </row>
    <row r="61" spans="1:19" x14ac:dyDescent="0.35">
      <c r="A61" s="19">
        <f>Main!B64</f>
        <v>43069</v>
      </c>
      <c r="B61" s="16">
        <f>Main!C64/Main!C52-1</f>
        <v>0.12917892484621563</v>
      </c>
      <c r="C61" s="16">
        <f>Main!D64/Main!D52-1</f>
        <v>0.24885227349877659</v>
      </c>
      <c r="D61" s="16">
        <f>Main!E64/Main!E52-1</f>
        <v>0.24242436551869817</v>
      </c>
      <c r="E61" s="16">
        <f>Main!F64/Main!F52-1</f>
        <v>8.3197441961304852E-2</v>
      </c>
      <c r="F61" s="16">
        <f>Main!G64/Main!G52-1</f>
        <v>0.34205521757091439</v>
      </c>
      <c r="G61" s="16">
        <f>Main!H64/Main!H52-1</f>
        <v>0.22096500630288185</v>
      </c>
      <c r="H61" s="16">
        <f>Main!I64/Main!I52-1</f>
        <v>0.17096525096525106</v>
      </c>
      <c r="I61" s="16">
        <f>Main!J64/Main!J52-1</f>
        <v>0.19759603302543116</v>
      </c>
      <c r="J61" s="16">
        <f>Main!K64/Main!K52-1</f>
        <v>0.20984593004033592</v>
      </c>
      <c r="K61" s="16">
        <f>Main!L64/Main!L52-1</f>
        <v>0.27325127177523711</v>
      </c>
      <c r="L61" s="21"/>
      <c r="O61" s="18"/>
    </row>
    <row r="62" spans="1:19" x14ac:dyDescent="0.35">
      <c r="A62" s="19">
        <f>Main!B65</f>
        <v>43100</v>
      </c>
      <c r="B62" s="16">
        <f>Main!C65/Main!C53-1</f>
        <v>0.12694283236608639</v>
      </c>
      <c r="C62" s="16">
        <f>Main!D65/Main!D53-1</f>
        <v>0.37214557067456888</v>
      </c>
      <c r="D62" s="16">
        <f>Main!E65/Main!E53-1</f>
        <v>0.25523583223504032</v>
      </c>
      <c r="E62" s="16">
        <f>Main!F65/Main!F53-1</f>
        <v>0.12815471546943846</v>
      </c>
      <c r="F62" s="16">
        <f>Main!G65/Main!G53-1</f>
        <v>0.30556927614823848</v>
      </c>
      <c r="G62" s="16">
        <f>Main!H65/Main!H53-1</f>
        <v>0.19749675330565863</v>
      </c>
      <c r="H62" s="16">
        <f>Main!I65/Main!I53-1</f>
        <v>0.17758897068619484</v>
      </c>
      <c r="I62" s="16">
        <f>Main!J65/Main!J53-1</f>
        <v>0.22426513264889714</v>
      </c>
      <c r="J62" s="16">
        <f>Main!K65/Main!K53-1</f>
        <v>0.21647893336836233</v>
      </c>
      <c r="K62" s="16">
        <f>Main!L65/Main!L53-1</f>
        <v>0.30174141313988945</v>
      </c>
      <c r="L62" s="21"/>
      <c r="O62" s="18"/>
    </row>
    <row r="63" spans="1:19" x14ac:dyDescent="0.35">
      <c r="A63" s="19">
        <f>Main!B66</f>
        <v>43131</v>
      </c>
      <c r="B63" s="16">
        <f>Main!C66/Main!C54-1</f>
        <v>0.14435833442795221</v>
      </c>
      <c r="C63" s="16">
        <f>Main!D66/Main!D54-1</f>
        <v>0.33263152280625863</v>
      </c>
      <c r="D63" s="16">
        <f>Main!E66/Main!E54-1</f>
        <v>0.23826924533320426</v>
      </c>
      <c r="E63" s="16">
        <f>Main!F66/Main!F54-1</f>
        <v>0.15035701895643783</v>
      </c>
      <c r="F63" s="16">
        <f>Main!G66/Main!G54-1</f>
        <v>0.30274199736668184</v>
      </c>
      <c r="G63" s="16">
        <f>Main!H66/Main!H54-1</f>
        <v>0.21218817650301691</v>
      </c>
      <c r="H63" s="16">
        <f>Main!I66/Main!I54-1</f>
        <v>0.21567141558047886</v>
      </c>
      <c r="I63" s="16">
        <f>Main!J66/Main!J54-1</f>
        <v>0.25138353276306491</v>
      </c>
      <c r="J63" s="16">
        <f>Main!K66/Main!K54-1</f>
        <v>0.23548480277305273</v>
      </c>
      <c r="K63" s="16">
        <f>Main!L66/Main!L54-1</f>
        <v>0.32470050091743641</v>
      </c>
      <c r="L63" s="21"/>
      <c r="O63" s="18"/>
    </row>
    <row r="64" spans="1:19" x14ac:dyDescent="0.35">
      <c r="A64" s="19">
        <f>Main!B67</f>
        <v>43159</v>
      </c>
      <c r="B64" s="16">
        <f>Main!C67/Main!C55-1</f>
        <v>8.6065312877968037E-2</v>
      </c>
      <c r="C64" s="16">
        <f>Main!D67/Main!D55-1</f>
        <v>0.26438932850676067</v>
      </c>
      <c r="D64" s="16">
        <f>Main!E67/Main!E55-1</f>
        <v>0.20560178408078778</v>
      </c>
      <c r="E64" s="16">
        <f>Main!F67/Main!F55-1</f>
        <v>0.11708435991058308</v>
      </c>
      <c r="F64" s="16">
        <f>Main!G67/Main!G55-1</f>
        <v>0.23308133832604749</v>
      </c>
      <c r="G64" s="16">
        <f>Main!H67/Main!H55-1</f>
        <v>0.16134682359675345</v>
      </c>
      <c r="H64" s="16">
        <f>Main!I67/Main!I55-1</f>
        <v>0.15111373746327206</v>
      </c>
      <c r="I64" s="16">
        <f>Main!J67/Main!J55-1</f>
        <v>0.28582397193107889</v>
      </c>
      <c r="J64" s="16">
        <f>Main!K67/Main!K55-1</f>
        <v>0.18315862591563525</v>
      </c>
      <c r="K64" s="16">
        <f>Main!L67/Main!L55-1</f>
        <v>0.24766874358289148</v>
      </c>
      <c r="L64" s="21"/>
      <c r="O64" s="18"/>
    </row>
    <row r="65" spans="1:15" x14ac:dyDescent="0.35">
      <c r="A65" s="19">
        <f>Main!B68</f>
        <v>43190</v>
      </c>
      <c r="B65" s="16">
        <f>Main!C68/Main!C56-1</f>
        <v>4.8060075093867116E-2</v>
      </c>
      <c r="C65" s="16">
        <f>Main!D68/Main!D56-1</f>
        <v>0.19512770287785908</v>
      </c>
      <c r="D65" s="16">
        <f>Main!E68/Main!E56-1</f>
        <v>0.1530038515956611</v>
      </c>
      <c r="E65" s="16">
        <f>Main!F68/Main!F56-1</f>
        <v>0.10073185606830659</v>
      </c>
      <c r="F65" s="16">
        <f>Main!G68/Main!G56-1</f>
        <v>0.19547651234892705</v>
      </c>
      <c r="G65" s="16">
        <f>Main!H68/Main!H56-1</f>
        <v>0.14187593652610087</v>
      </c>
      <c r="H65" s="16">
        <f>Main!I68/Main!I56-1</f>
        <v>0.15876457904537888</v>
      </c>
      <c r="I65" s="16">
        <f>Main!J68/Main!J56-1</f>
        <v>0.22825420306567112</v>
      </c>
      <c r="J65" s="16">
        <f>Main!K68/Main!K56-1</f>
        <v>0.12885171480986291</v>
      </c>
      <c r="K65" s="16">
        <f>Main!L68/Main!L56-1</f>
        <v>0.18838690596811403</v>
      </c>
      <c r="L65" s="21"/>
      <c r="O65" s="18"/>
    </row>
    <row r="66" spans="1:15" x14ac:dyDescent="0.35">
      <c r="A66" s="19">
        <f>Main!B69</f>
        <v>43220</v>
      </c>
      <c r="B66" s="16">
        <f>Main!C69/Main!C57-1</f>
        <v>5.3948348646635225E-2</v>
      </c>
      <c r="C66" s="16">
        <f>Main!D69/Main!D57-1</f>
        <v>0.19697234840582012</v>
      </c>
      <c r="D66" s="16">
        <f>Main!E69/Main!E57-1</f>
        <v>0.23280489813730454</v>
      </c>
      <c r="E66" s="16">
        <f>Main!F69/Main!F57-1</f>
        <v>8.0959817915471133E-2</v>
      </c>
      <c r="F66" s="16">
        <f>Main!G69/Main!G57-1</f>
        <v>0.19761651582819395</v>
      </c>
      <c r="G66" s="16">
        <f>Main!H69/Main!H57-1</f>
        <v>0.17003085913191951</v>
      </c>
      <c r="H66" s="16">
        <f>Main!I69/Main!I57-1</f>
        <v>0.10575920865712374</v>
      </c>
      <c r="I66" s="16">
        <f>Main!J69/Main!J57-1</f>
        <v>0.22762073362975399</v>
      </c>
      <c r="J66" s="16">
        <f>Main!K69/Main!K57-1</f>
        <v>0.134353532875368</v>
      </c>
      <c r="K66" s="16">
        <f>Main!L69/Main!L57-1</f>
        <v>0.18477683529430688</v>
      </c>
      <c r="L66" s="21"/>
      <c r="O66" s="18"/>
    </row>
    <row r="67" spans="1:15" x14ac:dyDescent="0.35">
      <c r="A67" s="19">
        <f>Main!B70</f>
        <v>43251</v>
      </c>
      <c r="B67" s="16">
        <f>Main!C70/Main!C58-1</f>
        <v>6.5143562828033463E-2</v>
      </c>
      <c r="C67" s="16">
        <f>Main!D70/Main!D58-1</f>
        <v>0.16254763543755724</v>
      </c>
      <c r="D67" s="16">
        <f>Main!E70/Main!E58-1</f>
        <v>0.14042272482036511</v>
      </c>
      <c r="E67" s="16">
        <f>Main!F70/Main!F58-1</f>
        <v>6.9898758135291672E-3</v>
      </c>
      <c r="F67" s="16">
        <f>Main!G70/Main!G58-1</f>
        <v>7.7151225409222812E-2</v>
      </c>
      <c r="G67" s="16">
        <f>Main!H70/Main!H58-1</f>
        <v>0.12899568062136391</v>
      </c>
      <c r="H67" s="16">
        <f>Main!I70/Main!I58-1</f>
        <v>9.4870056675311343E-2</v>
      </c>
      <c r="I67" s="16">
        <f>Main!J70/Main!J58-1</f>
        <v>0.18700543633762523</v>
      </c>
      <c r="J67" s="16">
        <f>Main!K70/Main!K58-1</f>
        <v>0.11747160374800392</v>
      </c>
      <c r="K67" s="16">
        <f>Main!L70/Main!L58-1</f>
        <v>0.15157323613205964</v>
      </c>
      <c r="L67" s="21"/>
      <c r="O67" s="18"/>
    </row>
    <row r="68" spans="1:15" x14ac:dyDescent="0.35">
      <c r="A68" s="19">
        <f>Main!B71</f>
        <v>43281</v>
      </c>
      <c r="B68" s="16">
        <f>Main!C71/Main!C59-1</f>
        <v>3.2819126052485936E-2</v>
      </c>
      <c r="C68" s="16">
        <f>Main!D71/Main!D59-1</f>
        <v>9.6913095693866413E-2</v>
      </c>
      <c r="D68" s="16">
        <f>Main!E71/Main!E59-1</f>
        <v>6.8829710233464736E-2</v>
      </c>
      <c r="E68" s="16">
        <f>Main!F71/Main!F59-1</f>
        <v>-6.6766009327888787E-3</v>
      </c>
      <c r="F68" s="16">
        <f>Main!G71/Main!G59-1</f>
        <v>7.0987667615753924E-3</v>
      </c>
      <c r="G68" s="16">
        <f>Main!H71/Main!H59-1</f>
        <v>8.9421902988559898E-2</v>
      </c>
      <c r="H68" s="16">
        <f>Main!I71/Main!I59-1</f>
        <v>4.0939986892613023E-2</v>
      </c>
      <c r="I68" s="16">
        <f>Main!J71/Main!J59-1</f>
        <v>9.2570093192891667E-2</v>
      </c>
      <c r="J68" s="16">
        <f>Main!K71/Main!K59-1</f>
        <v>8.8337010315425513E-2</v>
      </c>
      <c r="K68" s="16">
        <f>Main!L71/Main!L59-1</f>
        <v>0.10481017869318543</v>
      </c>
      <c r="L68" s="21"/>
      <c r="O68" s="18"/>
    </row>
    <row r="69" spans="1:15" x14ac:dyDescent="0.35">
      <c r="A69" s="19">
        <f>Main!B72</f>
        <v>43312</v>
      </c>
      <c r="B69" s="16">
        <f>Main!C72/Main!C60-1</f>
        <v>1.3484654341326507E-2</v>
      </c>
      <c r="C69" s="16">
        <f>Main!D72/Main!D60-1</f>
        <v>7.4622527185206344E-2</v>
      </c>
      <c r="D69" s="16">
        <f>Main!E72/Main!E60-1</f>
        <v>4.589638082984937E-2</v>
      </c>
      <c r="E69" s="16">
        <f>Main!F72/Main!F60-1</f>
        <v>4.8248163866441818E-2</v>
      </c>
      <c r="F69" s="16">
        <f>Main!G72/Main!G60-1</f>
        <v>-1.3776217209814479E-2</v>
      </c>
      <c r="G69" s="16">
        <f>Main!H72/Main!H60-1</f>
        <v>0.10174368161243041</v>
      </c>
      <c r="H69" s="16">
        <f>Main!I72/Main!I60-1</f>
        <v>7.7330601815138067E-2</v>
      </c>
      <c r="I69" s="16">
        <f>Main!J72/Main!J60-1</f>
        <v>0.17505973580992729</v>
      </c>
      <c r="J69" s="16">
        <f>Main!K72/Main!K60-1</f>
        <v>6.9565723599953389E-2</v>
      </c>
      <c r="K69" s="16">
        <f>Main!L72/Main!L60-1</f>
        <v>7.622855924577121E-2</v>
      </c>
      <c r="L69" s="21"/>
      <c r="O69" s="18"/>
    </row>
    <row r="70" spans="1:15" x14ac:dyDescent="0.35">
      <c r="A70" s="19">
        <f>Main!B73</f>
        <v>43343</v>
      </c>
      <c r="B70" s="16">
        <f>Main!C73/Main!C61-1</f>
        <v>-1.8804974218986636E-3</v>
      </c>
      <c r="C70" s="16">
        <f>Main!D73/Main!D61-1</f>
        <v>3.0670781342288622E-2</v>
      </c>
      <c r="D70" s="16">
        <f>Main!E73/Main!E61-1</f>
        <v>4.1688935906662117E-2</v>
      </c>
      <c r="E70" s="16">
        <f>Main!F73/Main!F61-1</f>
        <v>5.8297633227033518E-2</v>
      </c>
      <c r="F70" s="16">
        <f>Main!G73/Main!G61-1</f>
        <v>1.7439048758097542E-2</v>
      </c>
      <c r="G70" s="16">
        <f>Main!H73/Main!H61-1</f>
        <v>9.8664909269385204E-2</v>
      </c>
      <c r="H70" s="16">
        <f>Main!I73/Main!I61-1</f>
        <v>7.6190820775367651E-2</v>
      </c>
      <c r="I70" s="16">
        <f>Main!J73/Main!J61-1</f>
        <v>0.13361131176116925</v>
      </c>
      <c r="J70" s="16">
        <f>Main!K73/Main!K61-1</f>
        <v>6.4991760386249986E-2</v>
      </c>
      <c r="K70" s="16">
        <f>Main!L73/Main!L61-1</f>
        <v>6.2829134120318653E-2</v>
      </c>
      <c r="L70" s="21"/>
      <c r="O70" s="18"/>
    </row>
    <row r="71" spans="1:15" x14ac:dyDescent="0.35">
      <c r="A71" s="19">
        <f>Main!B74</f>
        <v>43373</v>
      </c>
      <c r="B71" s="16">
        <f>Main!C74/Main!C62-1</f>
        <v>-2.0496744634675657E-2</v>
      </c>
      <c r="C71" s="16">
        <f>Main!D74/Main!D62-1</f>
        <v>3.0681787735889143E-2</v>
      </c>
      <c r="D71" s="16">
        <f>Main!E74/Main!E62-1</f>
        <v>7.5868379071670544E-2</v>
      </c>
      <c r="E71" s="16">
        <f>Main!F74/Main!F62-1</f>
        <v>5.4637616761492591E-2</v>
      </c>
      <c r="F71" s="16">
        <f>Main!G74/Main!G62-1</f>
        <v>-1.8258156250261948E-2</v>
      </c>
      <c r="G71" s="16">
        <f>Main!H74/Main!H62-1</f>
        <v>0.11200780653877218</v>
      </c>
      <c r="H71" s="16">
        <f>Main!I74/Main!I62-1</f>
        <v>0.10492431157624904</v>
      </c>
      <c r="I71" s="16">
        <f>Main!J74/Main!J62-1</f>
        <v>0.11708334640358853</v>
      </c>
      <c r="J71" s="16">
        <f>Main!K74/Main!K62-1</f>
        <v>5.8425867326390879E-2</v>
      </c>
      <c r="K71" s="16">
        <f>Main!L74/Main!L62-1</f>
        <v>4.1361034245472217E-2</v>
      </c>
      <c r="L71" s="21"/>
      <c r="O71" s="18"/>
    </row>
    <row r="72" spans="1:15" x14ac:dyDescent="0.35">
      <c r="A72" s="19">
        <f>Main!B75</f>
        <v>43404</v>
      </c>
      <c r="B72" s="16">
        <f>Main!C75/Main!C63-1</f>
        <v>-0.11531882262726367</v>
      </c>
      <c r="C72" s="16">
        <f>Main!D75/Main!D63-1</f>
        <v>-8.4730711763420508E-2</v>
      </c>
      <c r="D72" s="16">
        <f>Main!E75/Main!E63-1</f>
        <v>-5.3959498116460725E-2</v>
      </c>
      <c r="E72" s="16">
        <f>Main!F75/Main!F63-1</f>
        <v>-1.7578766395580647E-3</v>
      </c>
      <c r="F72" s="16">
        <f>Main!G75/Main!G63-1</f>
        <v>-0.18524880166601021</v>
      </c>
      <c r="G72" s="16">
        <f>Main!H75/Main!H63-1</f>
        <v>-4.219224613776662E-2</v>
      </c>
      <c r="H72" s="16">
        <f>Main!I75/Main!I63-1</f>
        <v>-6.6175615839030977E-2</v>
      </c>
      <c r="I72" s="16">
        <f>Main!J75/Main!J63-1</f>
        <v>4.0150303690902112E-2</v>
      </c>
      <c r="J72" s="16">
        <f>Main!K75/Main!K63-1</f>
        <v>-7.2953003543274608E-2</v>
      </c>
      <c r="K72" s="16">
        <f>Main!L75/Main!L63-1</f>
        <v>-9.049960490249187E-2</v>
      </c>
      <c r="L72" s="21"/>
      <c r="O72" s="18"/>
    </row>
    <row r="73" spans="1:15" x14ac:dyDescent="0.35">
      <c r="A73" s="19">
        <f>Main!B76</f>
        <v>43434</v>
      </c>
      <c r="B73" s="16">
        <f>Main!C76/Main!C64-1</f>
        <v>-8.9886309805779274E-2</v>
      </c>
      <c r="C73" s="16">
        <f>Main!D76/Main!D64-1</f>
        <v>-5.1915537739994466E-2</v>
      </c>
      <c r="D73" s="16">
        <f>Main!E76/Main!E64-1</f>
        <v>-6.0508277793274501E-2</v>
      </c>
      <c r="E73" s="16">
        <f>Main!F76/Main!F64-1</f>
        <v>5.0762792616678709E-3</v>
      </c>
      <c r="F73" s="16">
        <f>Main!G76/Main!G64-1</f>
        <v>-0.14724228362835567</v>
      </c>
      <c r="G73" s="16">
        <f>Main!H76/Main!H64-1</f>
        <v>-4.6100249985880581E-2</v>
      </c>
      <c r="H73" s="16">
        <f>Main!I76/Main!I64-1</f>
        <v>-4.0391717225006563E-2</v>
      </c>
      <c r="I73" s="16">
        <f>Main!J76/Main!J64-1</f>
        <v>2.7985886269206839E-2</v>
      </c>
      <c r="J73" s="16">
        <f>Main!K76/Main!K64-1</f>
        <v>-6.0530702593392216E-2</v>
      </c>
      <c r="K73" s="16">
        <f>Main!L76/Main!L64-1</f>
        <v>-6.5804049227742745E-2</v>
      </c>
      <c r="L73" s="21"/>
      <c r="O73" s="18"/>
    </row>
    <row r="74" spans="1:15" x14ac:dyDescent="0.35">
      <c r="A74" s="19">
        <f>Main!B77</f>
        <v>43465</v>
      </c>
      <c r="B74" s="16">
        <f>Main!C77/Main!C65-1</f>
        <v>-0.10204806440156278</v>
      </c>
      <c r="C74" s="16">
        <f>Main!D77/Main!D65-1</f>
        <v>-7.6987021431422886E-2</v>
      </c>
      <c r="D74" s="16">
        <f>Main!E77/Main!E65-1</f>
        <v>-7.6068465382831851E-2</v>
      </c>
      <c r="E74" s="16">
        <f>Main!F77/Main!F65-1</f>
        <v>-4.0489840161847201E-2</v>
      </c>
      <c r="F74" s="16">
        <f>Main!G77/Main!G65-1</f>
        <v>-0.17595351589070174</v>
      </c>
      <c r="G74" s="16">
        <f>Main!H77/Main!H65-1</f>
        <v>-0.15149336596752083</v>
      </c>
      <c r="H74" s="16">
        <f>Main!I77/Main!I65-1</f>
        <v>-5.9406157394566783E-2</v>
      </c>
      <c r="I74" s="16">
        <f>Main!J77/Main!J65-1</f>
        <v>-5.6150900903102374E-2</v>
      </c>
      <c r="J74" s="16">
        <f>Main!K77/Main!K65-1</f>
        <v>-0.11810598493642521</v>
      </c>
      <c r="K74" s="16">
        <f>Main!L77/Main!L65-1</f>
        <v>-0.1059766586598575</v>
      </c>
      <c r="L74" s="21"/>
      <c r="O74" s="18"/>
    </row>
    <row r="75" spans="1:15" x14ac:dyDescent="0.35">
      <c r="A75" s="19">
        <f>Main!B78</f>
        <v>43496</v>
      </c>
      <c r="B75" s="16">
        <f>Main!C78/Main!C66-1</f>
        <v>-9.4524793388429784E-2</v>
      </c>
      <c r="C75" s="16">
        <f>Main!D78/Main!D66-1</f>
        <v>-4.8075000975457804E-2</v>
      </c>
      <c r="D75" s="16">
        <f>Main!E78/Main!E66-1</f>
        <v>-7.5249499385678931E-2</v>
      </c>
      <c r="E75" s="16">
        <f>Main!F78/Main!F66-1</f>
        <v>-7.1212837305606236E-2</v>
      </c>
      <c r="F75" s="16">
        <f>Main!G78/Main!G66-1</f>
        <v>-0.12347197463302739</v>
      </c>
      <c r="G75" s="16">
        <f>Main!H78/Main!H66-1</f>
        <v>-0.11879141548107064</v>
      </c>
      <c r="H75" s="16">
        <f>Main!I78/Main!I66-1</f>
        <v>-9.2541799997229446E-2</v>
      </c>
      <c r="I75" s="16">
        <f>Main!J78/Main!J66-1</f>
        <v>-4.7034866441717837E-2</v>
      </c>
      <c r="J75" s="16">
        <f>Main!K78/Main!K66-1</f>
        <v>-0.10458772795760374</v>
      </c>
      <c r="K75" s="16">
        <f>Main!L78/Main!L66-1</f>
        <v>-9.7158649842243872E-2</v>
      </c>
      <c r="L75" s="21"/>
      <c r="O75" s="18"/>
    </row>
    <row r="76" spans="1:15" x14ac:dyDescent="0.35">
      <c r="A76" s="19">
        <f>Main!B79</f>
        <v>43524</v>
      </c>
      <c r="B76" s="16">
        <f>Main!C79/Main!C67-1</f>
        <v>-5.5389484789871712E-2</v>
      </c>
      <c r="C76" s="16">
        <f>Main!D79/Main!D67-1</f>
        <v>4.0944741351128577E-2</v>
      </c>
      <c r="D76" s="16">
        <f>Main!E79/Main!E67-1</f>
        <v>-6.3734426378509901E-2</v>
      </c>
      <c r="E76" s="16">
        <f>Main!F79/Main!F67-1</f>
        <v>-5.2201802145584453E-2</v>
      </c>
      <c r="F76" s="16">
        <f>Main!G79/Main!G67-1</f>
        <v>-8.4291821327633465E-2</v>
      </c>
      <c r="G76" s="16">
        <f>Main!H79/Main!H67-1</f>
        <v>-6.4140895286743826E-2</v>
      </c>
      <c r="H76" s="16">
        <f>Main!I79/Main!I67-1</f>
        <v>-1.9728492592011593E-2</v>
      </c>
      <c r="I76" s="16">
        <f>Main!J79/Main!J67-1</f>
        <v>-6.6730372680179117E-2</v>
      </c>
      <c r="J76" s="16">
        <f>Main!K79/Main!K67-1</f>
        <v>-6.3192165025485081E-2</v>
      </c>
      <c r="K76" s="16">
        <f>Main!L79/Main!L67-1</f>
        <v>-3.6208684673310176E-2</v>
      </c>
      <c r="L76" s="21"/>
      <c r="O76" s="18"/>
    </row>
    <row r="77" spans="1:15" x14ac:dyDescent="0.35">
      <c r="A77" s="19">
        <f>Main!B80</f>
        <v>43555</v>
      </c>
      <c r="B77" s="16">
        <f>Main!C80/Main!C68-1</f>
        <v>-3.1406735132553099E-2</v>
      </c>
      <c r="C77" s="16">
        <f>Main!D80/Main!D68-1</f>
        <v>8.029603369009064E-2</v>
      </c>
      <c r="D77" s="16">
        <f>Main!E80/Main!E68-1</f>
        <v>-3.2911818271992743E-2</v>
      </c>
      <c r="E77" s="16">
        <f>Main!F80/Main!F68-1</f>
        <v>-8.3096653295464451E-2</v>
      </c>
      <c r="F77" s="16">
        <f>Main!G80/Main!G68-1</f>
        <v>-0.11240865434098413</v>
      </c>
      <c r="G77" s="16">
        <f>Main!H80/Main!H68-1</f>
        <v>-4.0843421741675101E-2</v>
      </c>
      <c r="H77" s="16">
        <f>Main!I80/Main!I68-1</f>
        <v>-7.3832859322853217E-3</v>
      </c>
      <c r="I77" s="16">
        <f>Main!J80/Main!J68-1</f>
        <v>-5.4601186262692836E-2</v>
      </c>
      <c r="J77" s="16">
        <f>Main!K80/Main!K68-1</f>
        <v>-1.9060735435890375E-2</v>
      </c>
      <c r="K77" s="16">
        <f>Main!L80/Main!L68-1</f>
        <v>3.8251668325783861E-4</v>
      </c>
    </row>
    <row r="78" spans="1:15" x14ac:dyDescent="0.35">
      <c r="A78" s="19">
        <f>Main!B81</f>
        <v>43585</v>
      </c>
      <c r="B78" s="16">
        <f>Main!C81/Main!C69-1</f>
        <v>-3.4811804205690078E-2</v>
      </c>
      <c r="C78" s="16">
        <f>Main!D81/Main!D69-1</f>
        <v>5.6960772767998602E-2</v>
      </c>
      <c r="D78" s="16">
        <f>Main!E81/Main!E69-1</f>
        <v>-3.6855748110310893E-2</v>
      </c>
      <c r="E78" s="16">
        <f>Main!F81/Main!F69-1</f>
        <v>-8.5791533294058864E-2</v>
      </c>
      <c r="F78" s="16">
        <f>Main!G81/Main!G69-1</f>
        <v>-0.10918946791032702</v>
      </c>
      <c r="G78" s="16">
        <f>Main!H81/Main!H69-1</f>
        <v>-5.5279164140812131E-2</v>
      </c>
      <c r="H78" s="16">
        <f>Main!I81/Main!I69-1</f>
        <v>6.8490259090363326E-2</v>
      </c>
      <c r="I78" s="16">
        <f>Main!J81/Main!J69-1</f>
        <v>-3.6338785374542382E-2</v>
      </c>
      <c r="J78" s="16">
        <f>Main!K81/Main!K69-1</f>
        <v>-1.7816107491416266E-2</v>
      </c>
      <c r="K78" s="16">
        <f>Main!L81/Main!L69-1</f>
        <v>6.5277343803067378E-3</v>
      </c>
    </row>
    <row r="79" spans="1:15" x14ac:dyDescent="0.35">
      <c r="A79" s="19">
        <f>Main!B82</f>
        <v>43616</v>
      </c>
      <c r="B79" s="16">
        <f>Main!C82/Main!C70-1</f>
        <v>-8.6898550724637702E-2</v>
      </c>
      <c r="C79" s="16">
        <f>Main!D82/Main!D70-1</f>
        <v>-1.9348132275828211E-2</v>
      </c>
      <c r="D79" s="16">
        <f>Main!E82/Main!E70-1</f>
        <v>-6.4960976556836525E-2</v>
      </c>
      <c r="E79" s="16">
        <f>Main!F82/Main!F70-1</f>
        <v>-1.2604042234597768E-2</v>
      </c>
      <c r="F79" s="16">
        <f>Main!G82/Main!G70-1</f>
        <v>-0.13876541104368734</v>
      </c>
      <c r="G79" s="16">
        <f>Main!H82/Main!H70-1</f>
        <v>-0.10300212581251122</v>
      </c>
      <c r="H79" s="16">
        <f>Main!I82/Main!I70-1</f>
        <v>-2.9517957357352298E-3</v>
      </c>
      <c r="I79" s="16">
        <f>Main!J82/Main!J70-1</f>
        <v>-3.0095087866124914E-2</v>
      </c>
      <c r="J79" s="16">
        <f>Main!K82/Main!K70-1</f>
        <v>-6.7646265839849007E-2</v>
      </c>
      <c r="K79" s="16">
        <f>Main!L82/Main!L70-1</f>
        <v>-5.1849594790027487E-2</v>
      </c>
    </row>
    <row r="80" spans="1:15" x14ac:dyDescent="0.35">
      <c r="A80" s="19">
        <f>Main!B83</f>
        <v>43646</v>
      </c>
      <c r="B80" s="16">
        <f>Main!C83/Main!C71-1</f>
        <v>-5.325795894079155E-2</v>
      </c>
      <c r="C80" s="16">
        <f>Main!D83/Main!D71-1</f>
        <v>9.9823249226287381E-2</v>
      </c>
      <c r="D80" s="16">
        <f>Main!E83/Main!E71-1</f>
        <v>7.4318933191171554E-2</v>
      </c>
      <c r="E80" s="16">
        <f>Main!F83/Main!F71-1</f>
        <v>1.5130630455112204E-2</v>
      </c>
      <c r="F80" s="16">
        <f>Main!G83/Main!G71-1</f>
        <v>-5.8479932364133069E-2</v>
      </c>
      <c r="G80" s="16">
        <f>Main!H83/Main!H71-1</f>
        <v>-6.8048380444283962E-2</v>
      </c>
      <c r="H80" s="16">
        <f>Main!I83/Main!I71-1</f>
        <v>1.9146846454667354E-2</v>
      </c>
      <c r="I80" s="16">
        <f>Main!J83/Main!J71-1</f>
        <v>0.10899734816313056</v>
      </c>
      <c r="J80" s="16">
        <f>Main!K83/Main!K71-1</f>
        <v>-1.7504451445007452E-2</v>
      </c>
      <c r="K80" s="16">
        <f>Main!L83/Main!L71-1</f>
        <v>2.0338154125620012E-2</v>
      </c>
    </row>
    <row r="81" spans="1:11" x14ac:dyDescent="0.35">
      <c r="A81" s="19">
        <f>Main!B84</f>
        <v>43677</v>
      </c>
      <c r="B81" s="16">
        <f>Main!C84/Main!C72-1</f>
        <v>-4.4370860927152367E-2</v>
      </c>
      <c r="C81" s="16">
        <f>Main!D84/Main!D72-1</f>
        <v>4.7914752324783816E-2</v>
      </c>
      <c r="D81" s="16">
        <f>Main!E84/Main!E72-1</f>
        <v>5.9990543682410191E-2</v>
      </c>
      <c r="E81" s="16">
        <f>Main!F84/Main!F72-1</f>
        <v>-5.8489816102897385E-2</v>
      </c>
      <c r="F81" s="16">
        <f>Main!G84/Main!G72-1</f>
        <v>-8.4192759613096024E-2</v>
      </c>
      <c r="G81" s="16">
        <f>Main!H84/Main!H72-1</f>
        <v>-7.309079236316951E-2</v>
      </c>
      <c r="H81" s="16">
        <f>Main!I84/Main!I72-1</f>
        <v>8.2913314181141118E-3</v>
      </c>
      <c r="I81" s="16">
        <f>Main!J84/Main!J72-1</f>
        <v>1.1107274401473965E-3</v>
      </c>
      <c r="J81" s="16">
        <f>Main!K84/Main!K72-1</f>
        <v>-2.0355957110977929E-2</v>
      </c>
      <c r="K81" s="16">
        <f>Main!L84/Main!L72-1</f>
        <v>2.5914016142705165E-3</v>
      </c>
    </row>
    <row r="82" spans="1:11" x14ac:dyDescent="0.35">
      <c r="A82" s="19">
        <f>Main!B85</f>
        <v>43708</v>
      </c>
      <c r="B82" s="16">
        <f>Main!C85/Main!C73-1</f>
        <v>-8.8975325148899831E-2</v>
      </c>
      <c r="C82" s="16">
        <f>Main!D85/Main!D73-1</f>
        <v>-1.582865357893104E-2</v>
      </c>
      <c r="D82" s="16">
        <f>Main!E85/Main!E73-1</f>
        <v>2.0362568755042165E-2</v>
      </c>
      <c r="E82" s="16">
        <f>Main!F85/Main!F73-1</f>
        <v>-9.3050062512905263E-2</v>
      </c>
      <c r="F82" s="16">
        <f>Main!G85/Main!G73-1</f>
        <v>-0.12153788790882891</v>
      </c>
      <c r="G82" s="16">
        <f>Main!H85/Main!H73-1</f>
        <v>-9.6483200681733328E-2</v>
      </c>
      <c r="H82" s="16">
        <f>Main!I85/Main!I73-1</f>
        <v>-1.7633630645199294E-2</v>
      </c>
      <c r="I82" s="16">
        <f>Main!J85/Main!J73-1</f>
        <v>-3.551832816321554E-2</v>
      </c>
      <c r="J82" s="16">
        <f>Main!K85/Main!K73-1</f>
        <v>-4.0285582430708344E-2</v>
      </c>
      <c r="K82" s="16">
        <f>Main!L85/Main!L73-1</f>
        <v>-2.8992247705048935E-2</v>
      </c>
    </row>
    <row r="83" spans="1:11" x14ac:dyDescent="0.35">
      <c r="A83" s="19">
        <f>Main!B86</f>
        <v>43738</v>
      </c>
      <c r="B83" s="16">
        <f>Main!C86/Main!C74-1</f>
        <v>-7.3301329394386938E-2</v>
      </c>
      <c r="C83" s="16">
        <f>Main!D86/Main!D74-1</f>
        <v>-1.6715357034176925E-2</v>
      </c>
      <c r="D83" s="16">
        <f>Main!E86/Main!E74-1</f>
        <v>1.050669163932394E-2</v>
      </c>
      <c r="E83" s="16">
        <f>Main!F86/Main!F74-1</f>
        <v>-9.3953292406753097E-2</v>
      </c>
      <c r="F83" s="16">
        <f>Main!G86/Main!G74-1</f>
        <v>-7.0609291460017487E-2</v>
      </c>
      <c r="G83" s="16">
        <f>Main!H86/Main!H74-1</f>
        <v>-9.3171557804434979E-2</v>
      </c>
      <c r="H83" s="16">
        <f>Main!I86/Main!I74-1</f>
        <v>1.4266686898319003E-2</v>
      </c>
      <c r="I83" s="16">
        <f>Main!J86/Main!J74-1</f>
        <v>-6.2431143497652886E-2</v>
      </c>
      <c r="J83" s="16">
        <f>Main!K86/Main!K74-1</f>
        <v>-1.7693583018508985E-2</v>
      </c>
      <c r="K83" s="16">
        <f>Main!L86/Main!L74-1</f>
        <v>2.3081104893662996E-3</v>
      </c>
    </row>
    <row r="84" spans="1:11" x14ac:dyDescent="0.35">
      <c r="A84" s="19">
        <f>Main!B87</f>
        <v>43769</v>
      </c>
      <c r="B84" s="16">
        <f>Main!C87/Main!C75-1</f>
        <v>6.9342579010536198E-3</v>
      </c>
      <c r="C84" s="16">
        <f>Main!D87/Main!D75-1</f>
        <v>0.15603755549846499</v>
      </c>
      <c r="D84" s="16">
        <f>Main!E87/Main!E75-1</f>
        <v>0.13168380415892567</v>
      </c>
      <c r="E84" s="16">
        <f>Main!F87/Main!F75-1</f>
        <v>-3.399063394999613E-2</v>
      </c>
      <c r="F84" s="16">
        <f>Main!G87/Main!G75-1</f>
        <v>7.431184947828906E-2</v>
      </c>
      <c r="G84" s="16">
        <f>Main!H87/Main!H75-1</f>
        <v>4.5663010757878153E-2</v>
      </c>
      <c r="H84" s="16">
        <f>Main!I87/Main!I75-1</f>
        <v>0.20390803296931259</v>
      </c>
      <c r="I84" s="16">
        <f>Main!J87/Main!J75-1</f>
        <v>-4.1027231988969404E-2</v>
      </c>
      <c r="J84" s="16">
        <f>Main!K87/Main!K75-1</f>
        <v>9.9730378359159877E-2</v>
      </c>
      <c r="K84" s="16">
        <f>Main!L87/Main!L75-1</f>
        <v>0.13501305812865305</v>
      </c>
    </row>
    <row r="85" spans="1:11" x14ac:dyDescent="0.35">
      <c r="A85" s="19">
        <f>Main!B88</f>
        <v>43799</v>
      </c>
      <c r="B85" s="16">
        <f>Main!C88/Main!C76-1</f>
        <v>-1.4053350683148946E-2</v>
      </c>
      <c r="C85" s="16">
        <f>Main!D88/Main!D76-1</f>
        <v>6.1713100913717955E-2</v>
      </c>
      <c r="D85" s="16">
        <f>Main!E88/Main!E76-1</f>
        <v>0.1004322445376904</v>
      </c>
      <c r="E85" s="16">
        <f>Main!F88/Main!F76-1</f>
        <v>-4.4309782409500231E-2</v>
      </c>
      <c r="F85" s="16">
        <f>Main!G88/Main!G76-1</f>
        <v>5.6690301539420451E-2</v>
      </c>
      <c r="G85" s="16">
        <f>Main!H88/Main!H76-1</f>
        <v>5.451164916435558E-2</v>
      </c>
      <c r="H85" s="16">
        <f>Main!I88/Main!I76-1</f>
        <v>0.23999434957068178</v>
      </c>
      <c r="I85" s="16">
        <f>Main!J88/Main!J76-1</f>
        <v>-3.1871196830306037E-2</v>
      </c>
      <c r="J85" s="16">
        <f>Main!K88/Main!K76-1</f>
        <v>9.0086683343999052E-2</v>
      </c>
      <c r="K85" s="16">
        <f>Main!L88/Main!L76-1</f>
        <v>0.11492189713133971</v>
      </c>
    </row>
    <row r="86" spans="1:11" x14ac:dyDescent="0.35">
      <c r="A86" s="19">
        <f>Main!B89</f>
        <v>43830</v>
      </c>
      <c r="B86" s="16">
        <f>Main!C89/Main!C77-1</f>
        <v>2.2742254449571675E-2</v>
      </c>
      <c r="C86" s="16">
        <f>Main!D89/Main!D77-1</f>
        <v>9.8505981906549911E-2</v>
      </c>
      <c r="D86" s="16">
        <f>Main!E89/Main!E77-1</f>
        <v>0.13446803017053188</v>
      </c>
      <c r="E86" s="16">
        <f>Main!F89/Main!F77-1</f>
        <v>-2.9912885962904756E-2</v>
      </c>
      <c r="F86" s="16">
        <f>Main!G89/Main!G77-1</f>
        <v>0.16602140594117443</v>
      </c>
      <c r="G86" s="16">
        <f>Main!H89/Main!H77-1</f>
        <v>0.18478316590280874</v>
      </c>
      <c r="H86" s="16">
        <f>Main!I89/Main!I77-1</f>
        <v>0.32994870680624233</v>
      </c>
      <c r="I86" s="16">
        <f>Main!J89/Main!J77-1</f>
        <v>7.2784892060253625E-3</v>
      </c>
      <c r="J86" s="16">
        <f>Main!K89/Main!K77-1</f>
        <v>0.17754377372352148</v>
      </c>
      <c r="K86" s="16">
        <f>Main!L89/Main!L77-1</f>
        <v>0.18982719420251182</v>
      </c>
    </row>
    <row r="87" spans="1:11" x14ac:dyDescent="0.35">
      <c r="A87" s="19">
        <f>Main!B90</f>
        <v>43861</v>
      </c>
      <c r="B87" s="16">
        <f>Main!C90/Main!C78-1</f>
        <v>-5.9200101413450001E-2</v>
      </c>
      <c r="C87" s="16">
        <f>Main!D90/Main!D78-1</f>
        <v>-3.1131372376151933E-2</v>
      </c>
      <c r="D87" s="16">
        <f>Main!E90/Main!E78-1</f>
        <v>6.5143914517664436E-2</v>
      </c>
      <c r="E87" s="16">
        <f>Main!F90/Main!F78-1</f>
        <v>-7.0682937231031695E-2</v>
      </c>
      <c r="F87" s="16">
        <f>Main!G90/Main!G78-1</f>
        <v>3.4513127629152152E-2</v>
      </c>
      <c r="G87" s="16">
        <f>Main!H90/Main!H78-1</f>
        <v>0.10747127002943335</v>
      </c>
      <c r="H87" s="16">
        <f>Main!I90/Main!I78-1</f>
        <v>0.2563484128013922</v>
      </c>
      <c r="I87" s="16">
        <f>Main!J90/Main!J78-1</f>
        <v>-8.9539522551638329E-2</v>
      </c>
      <c r="J87" s="16">
        <f>Main!K90/Main!K78-1</f>
        <v>0.10052802599512578</v>
      </c>
      <c r="K87" s="16">
        <f>Main!L90/Main!L78-1</f>
        <v>8.9254705506918386E-2</v>
      </c>
    </row>
    <row r="88" spans="1:11" x14ac:dyDescent="0.35">
      <c r="A88" s="19">
        <f>Main!B91</f>
        <v>43890</v>
      </c>
      <c r="B88" s="16">
        <f>Main!C91/Main!C79-1</f>
        <v>-0.10455448001985601</v>
      </c>
      <c r="C88" s="16">
        <f>Main!D91/Main!D79-1</f>
        <v>-9.4798258317233874E-2</v>
      </c>
      <c r="D88" s="16">
        <f>Main!E91/Main!E79-1</f>
        <v>9.1724735826217429E-3</v>
      </c>
      <c r="E88" s="16">
        <f>Main!F91/Main!F79-1</f>
        <v>-0.11468565991885371</v>
      </c>
      <c r="F88" s="16">
        <f>Main!G91/Main!G79-1</f>
        <v>-1.5226161177617104E-2</v>
      </c>
      <c r="G88" s="16">
        <f>Main!H91/Main!H79-1</f>
        <v>-2.0710990269645402E-2</v>
      </c>
      <c r="H88" s="16">
        <f>Main!I91/Main!I79-1</f>
        <v>0.1773694967524202</v>
      </c>
      <c r="I88" s="16">
        <f>Main!J91/Main!J79-1</f>
        <v>-0.19442558282406952</v>
      </c>
      <c r="J88" s="16">
        <f>Main!K91/Main!K79-1</f>
        <v>3.7202677681241969E-2</v>
      </c>
      <c r="K88" s="16">
        <f>Main!L91/Main!L79-1</f>
        <v>2.6267895574061839E-2</v>
      </c>
    </row>
    <row r="89" spans="1:11" x14ac:dyDescent="0.35">
      <c r="A89" s="19">
        <f>Main!B92</f>
        <v>43921</v>
      </c>
      <c r="B89" s="16">
        <f>Main!C92/Main!C80-1</f>
        <v>-0.23572925656515842</v>
      </c>
      <c r="C89" s="16">
        <f>Main!D92/Main!D80-1</f>
        <v>-0.21996082344363777</v>
      </c>
      <c r="D89" s="16">
        <f>Main!E92/Main!E80-1</f>
        <v>-0.18281923458739135</v>
      </c>
      <c r="E89" s="16">
        <f>Main!F92/Main!F80-1</f>
        <v>-0.16464707255063327</v>
      </c>
      <c r="F89" s="16">
        <f>Main!G92/Main!G80-1</f>
        <v>-0.10789577678398399</v>
      </c>
      <c r="G89" s="16">
        <f>Main!H92/Main!H80-1</f>
        <v>-8.9874565496893988E-2</v>
      </c>
      <c r="H89" s="16">
        <f>Main!I92/Main!I80-1</f>
        <v>-6.3553153869642109E-3</v>
      </c>
      <c r="I89" s="16">
        <f>Main!J92/Main!J80-1</f>
        <v>-0.30178295539743116</v>
      </c>
      <c r="J89" s="16">
        <f>Main!K92/Main!K80-1</f>
        <v>-7.665740038749902E-2</v>
      </c>
      <c r="K89" s="16">
        <f>Main!L92/Main!L80-1</f>
        <v>-0.11889646975357848</v>
      </c>
    </row>
    <row r="90" spans="1:11" x14ac:dyDescent="0.35">
      <c r="A90" s="19">
        <f>Main!B93</f>
        <v>43951</v>
      </c>
      <c r="B90" s="16">
        <f>Main!C93/Main!C81-1</f>
        <v>-0.1829610643232028</v>
      </c>
      <c r="C90" s="16">
        <f>Main!D93/Main!D81-1</f>
        <v>-0.17205828840908466</v>
      </c>
      <c r="D90" s="16">
        <f>Main!E93/Main!E81-1</f>
        <v>-0.18047826693724611</v>
      </c>
      <c r="E90" s="16">
        <f>Main!F93/Main!F81-1</f>
        <v>-0.12509463873119153</v>
      </c>
      <c r="F90" s="16">
        <f>Main!G93/Main!G81-1</f>
        <v>-6.5215144266265179E-2</v>
      </c>
      <c r="G90" s="16">
        <f>Main!H93/Main!H81-1</f>
        <v>-6.8687186671178901E-2</v>
      </c>
      <c r="H90" s="16">
        <f>Main!I93/Main!I81-1</f>
        <v>6.9634998705669027E-2</v>
      </c>
      <c r="I90" s="16">
        <f>Main!J93/Main!J81-1</f>
        <v>-0.22149039073437704</v>
      </c>
      <c r="J90" s="16">
        <f>Main!K93/Main!K81-1</f>
        <v>-3.0718414533443483E-2</v>
      </c>
      <c r="K90" s="16">
        <f>Main!L93/Main!L81-1</f>
        <v>-6.8448745548739476E-2</v>
      </c>
    </row>
    <row r="91" spans="1:11" x14ac:dyDescent="0.35">
      <c r="A91" s="19">
        <f>Main!B94</f>
        <v>43982</v>
      </c>
      <c r="B91" s="16">
        <f>Main!C94/Main!C82-1</f>
        <v>-0.15154593359151802</v>
      </c>
      <c r="C91" s="16">
        <f>Main!D94/Main!D82-1</f>
        <v>-0.18666564852322076</v>
      </c>
      <c r="D91" s="16">
        <f>Main!E94/Main!E82-1</f>
        <v>-0.13604835561125994</v>
      </c>
      <c r="E91" s="16">
        <f>Main!F94/Main!F82-1</f>
        <v>-7.8736554101257794E-2</v>
      </c>
      <c r="F91" s="16">
        <f>Main!G94/Main!G82-1</f>
        <v>5.0555508533447924E-2</v>
      </c>
      <c r="G91" s="16">
        <f>Main!H94/Main!H82-1</f>
        <v>6.1507501755443839E-2</v>
      </c>
      <c r="H91" s="16">
        <f>Main!I94/Main!I82-1</f>
        <v>0.1159265931828275</v>
      </c>
      <c r="I91" s="16">
        <f>Main!J94/Main!J82-1</f>
        <v>-0.1760763390802369</v>
      </c>
      <c r="J91" s="16">
        <f>Main!K94/Main!K82-1</f>
        <v>4.097625863913712E-2</v>
      </c>
      <c r="K91" s="16">
        <f>Main!L94/Main!L82-1</f>
        <v>-8.4466508381899619E-3</v>
      </c>
    </row>
    <row r="92" spans="1:11" x14ac:dyDescent="0.35">
      <c r="A92" s="19">
        <f>Main!B95</f>
        <v>44012</v>
      </c>
      <c r="B92" s="16">
        <f>Main!C95/Main!C83-1</f>
        <v>-0.1474544311753615</v>
      </c>
      <c r="C92" s="16">
        <f>Main!D95/Main!D83-1</f>
        <v>-0.15334665263897873</v>
      </c>
      <c r="D92" s="16">
        <f>Main!E95/Main!E83-1</f>
        <v>-0.17899182329811503</v>
      </c>
      <c r="E92" s="16">
        <f>Main!F95/Main!F83-1</f>
        <v>-8.089253113327266E-2</v>
      </c>
      <c r="F92" s="16">
        <f>Main!G95/Main!G83-1</f>
        <v>4.5818726954730993E-2</v>
      </c>
      <c r="G92" s="16">
        <f>Main!H95/Main!H83-1</f>
        <v>3.243394783328224E-2</v>
      </c>
      <c r="H92" s="16">
        <f>Main!I95/Main!I83-1</f>
        <v>0.1700161325054097</v>
      </c>
      <c r="I92" s="16">
        <f>Main!J95/Main!J83-1</f>
        <v>-0.23046357863909328</v>
      </c>
      <c r="J92" s="16">
        <f>Main!K95/Main!K83-1</f>
        <v>4.0539786984888027E-2</v>
      </c>
      <c r="K92" s="16">
        <f>Main!L95/Main!L83-1</f>
        <v>7.3700764397213181E-3</v>
      </c>
    </row>
    <row r="93" spans="1:11" x14ac:dyDescent="0.35">
      <c r="A93" s="19">
        <f>Main!B96</f>
        <v>44043</v>
      </c>
      <c r="B93" s="16">
        <f>Main!C96/Main!C84-1</f>
        <v>-0.13267813267813267</v>
      </c>
      <c r="C93" s="16">
        <f>Main!D96/Main!D84-1</f>
        <v>-0.13227885832726771</v>
      </c>
      <c r="D93" s="16">
        <f>Main!E96/Main!E84-1</f>
        <v>-0.1933401380717541</v>
      </c>
      <c r="E93" s="16">
        <f>Main!F96/Main!F84-1</f>
        <v>7.5988326857798771E-3</v>
      </c>
      <c r="F93" s="16">
        <f>Main!G96/Main!G84-1</f>
        <v>0.1555243662506518</v>
      </c>
      <c r="G93" s="16">
        <f>Main!H96/Main!H84-1</f>
        <v>-1.3281828622227265E-2</v>
      </c>
      <c r="H93" s="16">
        <f>Main!I96/Main!I84-1</f>
        <v>0.29327209063378734</v>
      </c>
      <c r="I93" s="16">
        <f>Main!J96/Main!J84-1</f>
        <v>-0.22825801605414497</v>
      </c>
      <c r="J93" s="16">
        <f>Main!K96/Main!K84-1</f>
        <v>6.9087171509528256E-2</v>
      </c>
      <c r="K93" s="16">
        <f>Main!L96/Main!L84-1</f>
        <v>8.37949422519777E-2</v>
      </c>
    </row>
    <row r="94" spans="1:11" x14ac:dyDescent="0.35">
      <c r="A94" s="19">
        <f>Main!B97</f>
        <v>44074</v>
      </c>
      <c r="B94" s="16">
        <f>Main!C97/Main!C85-1</f>
        <v>-5.7838559039359638E-2</v>
      </c>
      <c r="C94" s="16">
        <f>Main!D97/Main!D85-1</f>
        <v>1.9615140218747218E-2</v>
      </c>
      <c r="D94" s="16">
        <f>Main!E97/Main!E85-1</f>
        <v>-0.1439783503367289</v>
      </c>
      <c r="E94" s="16">
        <f>Main!F97/Main!F85-1</f>
        <v>-2.8043462488209991E-2</v>
      </c>
      <c r="F94" s="16">
        <f>Main!G97/Main!G85-1</f>
        <v>0.20940875718479268</v>
      </c>
      <c r="G94" s="16">
        <f>Main!H97/Main!H85-1</f>
        <v>0.10052303371819948</v>
      </c>
      <c r="H94" s="16">
        <f>Main!I97/Main!I85-1</f>
        <v>0.28829081650113975</v>
      </c>
      <c r="I94" s="16">
        <f>Main!J97/Main!J85-1</f>
        <v>-0.22263244772756718</v>
      </c>
      <c r="J94" s="16">
        <f>Main!K97/Main!K85-1</f>
        <v>0.13116284332305606</v>
      </c>
      <c r="K94" s="16">
        <f>Main!L97/Main!L85-1</f>
        <v>0.15282964733443838</v>
      </c>
    </row>
    <row r="95" spans="1:11" x14ac:dyDescent="0.35">
      <c r="A95" s="19">
        <f>Main!B98</f>
        <v>44104</v>
      </c>
      <c r="B95" s="16">
        <f>Main!C98/Main!C86-1</f>
        <v>-6.4023377830909167E-2</v>
      </c>
      <c r="C95" s="16">
        <f>Main!D98/Main!D86-1</f>
        <v>-2.6768909173207955E-2</v>
      </c>
      <c r="D95" s="16">
        <f>Main!E98/Main!E86-1</f>
        <v>-0.17422566011646401</v>
      </c>
      <c r="E95" s="16">
        <f>Main!F98/Main!F86-1</f>
        <v>-3.6698291069180988E-2</v>
      </c>
      <c r="F95" s="16">
        <f>Main!G98/Main!G86-1</f>
        <v>0.15977295132659375</v>
      </c>
      <c r="G95" s="16">
        <f>Main!H98/Main!H86-1</f>
        <v>4.395168398315108E-2</v>
      </c>
      <c r="H95" s="16">
        <f>Main!I98/Main!I86-1</f>
        <v>0.26048218726312866</v>
      </c>
      <c r="I95" s="16">
        <f>Main!J98/Main!J86-1</f>
        <v>-0.27698979780301847</v>
      </c>
      <c r="J95" s="16">
        <f>Main!K98/Main!K86-1</f>
        <v>9.755962591998224E-2</v>
      </c>
      <c r="K95" s="16">
        <f>Main!L98/Main!L86-1</f>
        <v>0.11221510212955987</v>
      </c>
    </row>
    <row r="96" spans="1:11" x14ac:dyDescent="0.35">
      <c r="A96" s="19">
        <f>Main!B99</f>
        <v>44135</v>
      </c>
      <c r="B96" s="16">
        <f>Main!C99/Main!C87-1</f>
        <v>-5.3502847304992773E-2</v>
      </c>
      <c r="C96" s="16">
        <f>Main!D99/Main!D87-1</f>
        <v>-8.0612215341314242E-2</v>
      </c>
      <c r="D96" s="16">
        <f>Main!E99/Main!E87-1</f>
        <v>-0.22538883158751744</v>
      </c>
      <c r="E96" s="16">
        <f>Main!F99/Main!F87-1</f>
        <v>-6.0216949288354304E-2</v>
      </c>
      <c r="F96" s="16">
        <f>Main!G99/Main!G87-1</f>
        <v>0.11330354683998833</v>
      </c>
      <c r="G96" s="16">
        <f>Main!H99/Main!H87-1</f>
        <v>-2.9739441234049369E-2</v>
      </c>
      <c r="H96" s="16">
        <f>Main!I99/Main!I87-1</f>
        <v>0.1885571048096506</v>
      </c>
      <c r="I96" s="16">
        <f>Main!J99/Main!J87-1</f>
        <v>-0.28541336951174545</v>
      </c>
      <c r="J96" s="16">
        <f>Main!K99/Main!K87-1</f>
        <v>8.1121857908774908E-2</v>
      </c>
      <c r="K96" s="16">
        <f>Main!L99/Main!L87-1</f>
        <v>0.10338216922203292</v>
      </c>
    </row>
    <row r="97" spans="1:11" x14ac:dyDescent="0.35">
      <c r="A97" s="19">
        <f>Main!B100</f>
        <v>44165</v>
      </c>
      <c r="B97" s="16">
        <f>Main!C100/Main!C88-1</f>
        <v>2.619770357661344E-2</v>
      </c>
      <c r="C97" s="16">
        <f>Main!D100/Main!D88-1</f>
        <v>3.8044108294002177E-2</v>
      </c>
      <c r="D97" s="16">
        <f>Main!E100/Main!E88-1</f>
        <v>-8.8471387566339099E-2</v>
      </c>
      <c r="E97" s="16">
        <f>Main!F100/Main!F88-1</f>
        <v>1.0283262724323228E-2</v>
      </c>
      <c r="F97" s="16">
        <f>Main!G100/Main!G88-1</f>
        <v>0.27978673456489145</v>
      </c>
      <c r="G97" s="16">
        <f>Main!H100/Main!H88-1</f>
        <v>6.8742920184001299E-2</v>
      </c>
      <c r="H97" s="16">
        <f>Main!I100/Main!I88-1</f>
        <v>0.28048142172740365</v>
      </c>
      <c r="I97" s="16">
        <f>Main!J100/Main!J88-1</f>
        <v>-0.13255898150071888</v>
      </c>
      <c r="J97" s="16">
        <f>Main!K100/Main!K88-1</f>
        <v>0.15677118078719143</v>
      </c>
      <c r="K97" s="16">
        <f>Main!L100/Main!L88-1</f>
        <v>0.17637535723199438</v>
      </c>
    </row>
    <row r="98" spans="1:11" x14ac:dyDescent="0.35">
      <c r="A98" s="19">
        <f>Main!B101</f>
        <v>44196</v>
      </c>
      <c r="B98" s="16">
        <f>Main!C101/Main!C89-1</f>
        <v>4.1379310344827447E-2</v>
      </c>
      <c r="C98" s="16">
        <f>Main!D101/Main!D89-1</f>
        <v>5.3454876868190393E-2</v>
      </c>
      <c r="D98" s="16">
        <f>Main!E101/Main!E89-1</f>
        <v>-9.0497116537155309E-2</v>
      </c>
      <c r="E98" s="16">
        <f>Main!F101/Main!F89-1</f>
        <v>1.9390623431382314E-2</v>
      </c>
      <c r="F98" s="16">
        <f>Main!G101/Main!G89-1</f>
        <v>0.35865182156839737</v>
      </c>
      <c r="G98" s="16">
        <f>Main!H101/Main!H89-1</f>
        <v>8.7640310692563173E-2</v>
      </c>
      <c r="H98" s="16">
        <f>Main!I101/Main!I89-1</f>
        <v>0.32151307133292284</v>
      </c>
      <c r="I98" s="16">
        <f>Main!J101/Main!J89-1</f>
        <v>-0.11664557228825856</v>
      </c>
      <c r="J98" s="16">
        <f>Main!K101/Main!K89-1</f>
        <v>0.17627638556722469</v>
      </c>
      <c r="K98" s="16">
        <f>Main!L101/Main!L89-1</f>
        <v>0.18762495713444594</v>
      </c>
    </row>
    <row r="99" spans="1:11" x14ac:dyDescent="0.35">
      <c r="A99" s="19">
        <f>Main!B102</f>
        <v>44227</v>
      </c>
      <c r="B99" s="16">
        <f>Main!C102/Main!C90-1</f>
        <v>0.10341575153270899</v>
      </c>
      <c r="C99" s="16">
        <f>Main!D102/Main!D90-1</f>
        <v>0.12816694068864942</v>
      </c>
      <c r="D99" s="16">
        <f>Main!E102/Main!E90-1</f>
        <v>-5.8925759120068477E-2</v>
      </c>
      <c r="E99" s="16">
        <f>Main!F102/Main!F90-1</f>
        <v>2.0497082275147571E-2</v>
      </c>
      <c r="F99" s="16">
        <f>Main!G102/Main!G90-1</f>
        <v>0.45051258021361695</v>
      </c>
      <c r="G99" s="16">
        <f>Main!H102/Main!H90-1</f>
        <v>0.10989614322509467</v>
      </c>
      <c r="H99" s="16">
        <f>Main!I102/Main!I90-1</f>
        <v>0.46076013195385257</v>
      </c>
      <c r="I99" s="16">
        <f>Main!J102/Main!J90-1</f>
        <v>-7.1810709149122687E-2</v>
      </c>
      <c r="J99" s="16">
        <f>Main!K102/Main!K90-1</f>
        <v>0.2242111090607124</v>
      </c>
      <c r="K99" s="16">
        <f>Main!L102/Main!L90-1</f>
        <v>0.26515486529991317</v>
      </c>
    </row>
    <row r="100" spans="1:11" x14ac:dyDescent="0.35">
      <c r="A100" s="19">
        <f>Main!B103</f>
        <v>44255</v>
      </c>
      <c r="B100" s="16">
        <f>Main!C103/Main!C91-1</f>
        <v>0.19707573972697667</v>
      </c>
      <c r="C100" s="16">
        <f>Main!D103/Main!D91-1</f>
        <v>0.19449518857953962</v>
      </c>
      <c r="D100" s="16">
        <f>Main!E103/Main!E91-1</f>
        <v>1.8938437612812109E-2</v>
      </c>
      <c r="E100" s="16">
        <f>Main!F103/Main!F91-1</f>
        <v>6.2864088182428501E-2</v>
      </c>
      <c r="F100" s="16">
        <f>Main!G103/Main!G91-1</f>
        <v>0.54645673348700963</v>
      </c>
      <c r="G100" s="16">
        <f>Main!H103/Main!H91-1</f>
        <v>0.26804792521550169</v>
      </c>
      <c r="H100" s="16">
        <f>Main!I103/Main!I91-1</f>
        <v>0.54539361104075423</v>
      </c>
      <c r="I100" s="16">
        <f>Main!J103/Main!J91-1</f>
        <v>7.0925194791294111E-2</v>
      </c>
      <c r="J100" s="16">
        <f>Main!K103/Main!K91-1</f>
        <v>0.2965038037955563</v>
      </c>
      <c r="K100" s="16">
        <f>Main!L103/Main!L91-1</f>
        <v>0.32221586518626233</v>
      </c>
    </row>
    <row r="101" spans="1:11" x14ac:dyDescent="0.35">
      <c r="A101" s="19">
        <f>Main!B104</f>
        <v>44286</v>
      </c>
      <c r="B101" s="16">
        <f>Main!C104/Main!C92-1</f>
        <v>0.43853847394741075</v>
      </c>
      <c r="C101" s="16">
        <f>Main!D104/Main!D92-1</f>
        <v>0.37681702256030292</v>
      </c>
      <c r="D101" s="16">
        <f>Main!E104/Main!E92-1</f>
        <v>0.32395801703196603</v>
      </c>
      <c r="E101" s="16">
        <f>Main!F104/Main!F92-1</f>
        <v>0.15970629403531067</v>
      </c>
      <c r="F101" s="16">
        <f>Main!G104/Main!G92-1</f>
        <v>0.76200045836568697</v>
      </c>
      <c r="G101" s="16">
        <f>Main!H104/Main!H92-1</f>
        <v>0.43027077256045931</v>
      </c>
      <c r="H101" s="16">
        <f>Main!I104/Main!I92-1</f>
        <v>0.82293542577823531</v>
      </c>
      <c r="I101" s="16">
        <f>Main!J104/Main!J92-1</f>
        <v>0.32432321400745145</v>
      </c>
      <c r="J101" s="16">
        <f>Main!K104/Main!K92-1</f>
        <v>0.43244229541100254</v>
      </c>
      <c r="K101" s="16">
        <f>Main!L104/Main!L92-1</f>
        <v>0.49756742837573231</v>
      </c>
    </row>
    <row r="102" spans="1:11" x14ac:dyDescent="0.35">
      <c r="A102" s="19">
        <f>Main!B105</f>
        <v>44316</v>
      </c>
      <c r="B102" s="16">
        <f>Main!C105/Main!C93-1</f>
        <v>0.39281446071108461</v>
      </c>
      <c r="C102" s="16">
        <f>Main!D105/Main!D93-1</f>
        <v>0.32173124063643699</v>
      </c>
      <c r="D102" s="16">
        <f>Main!E105/Main!E93-1</f>
        <v>0.26265417468047914</v>
      </c>
      <c r="E102" s="16">
        <f>Main!F105/Main!F93-1</f>
        <v>0.12859447288532411</v>
      </c>
      <c r="F102" s="16">
        <f>Main!G105/Main!G93-1</f>
        <v>0.64683479318542636</v>
      </c>
      <c r="G102" s="16">
        <f>Main!H105/Main!H93-1</f>
        <v>0.33461838131277721</v>
      </c>
      <c r="H102" s="16">
        <f>Main!I105/Main!I93-1</f>
        <v>0.71297192642787999</v>
      </c>
      <c r="I102" s="16">
        <f>Main!J105/Main!J93-1</f>
        <v>0.14227078897859968</v>
      </c>
      <c r="J102" s="16">
        <f>Main!K105/Main!K93-1</f>
        <v>0.34247742375191703</v>
      </c>
      <c r="K102" s="16">
        <f>Main!L105/Main!L93-1</f>
        <v>0.41175873984868705</v>
      </c>
    </row>
    <row r="103" spans="1:11" x14ac:dyDescent="0.35">
      <c r="A103" s="19">
        <f>Main!B106</f>
        <v>44347</v>
      </c>
      <c r="B103" s="16">
        <f>Main!C106/Main!C94-1</f>
        <v>0.4004040706375338</v>
      </c>
      <c r="C103" s="16">
        <f>Main!D106/Main!D94-1</f>
        <v>0.46044961710815158</v>
      </c>
      <c r="D103" s="16">
        <f>Main!E106/Main!E94-1</f>
        <v>0.28843003725955629</v>
      </c>
      <c r="E103" s="16">
        <f>Main!F106/Main!F94-1</f>
        <v>5.1851284259922359E-2</v>
      </c>
      <c r="F103" s="16">
        <f>Main!G106/Main!G94-1</f>
        <v>0.58967226073209278</v>
      </c>
      <c r="G103" s="16">
        <f>Main!H106/Main!H94-1</f>
        <v>0.27115530201044669</v>
      </c>
      <c r="H103" s="16">
        <f>Main!I106/Main!I94-1</f>
        <v>0.69938787263091795</v>
      </c>
      <c r="I103" s="16">
        <f>Main!J106/Main!J94-1</f>
        <v>0.10976313084270006</v>
      </c>
      <c r="J103" s="16">
        <f>Main!K106/Main!K94-1</f>
        <v>0.32390688371576193</v>
      </c>
      <c r="K103" s="16">
        <f>Main!L106/Main!L94-1</f>
        <v>0.42751204504556806</v>
      </c>
    </row>
    <row r="104" spans="1:11" x14ac:dyDescent="0.35">
      <c r="A104" s="19">
        <f>Main!B107</f>
        <v>44377</v>
      </c>
      <c r="B104" s="16">
        <f>Main!C107/Main!C95-1</f>
        <v>0.41182542023002089</v>
      </c>
      <c r="C104" s="16">
        <f>Main!D107/Main!D95-1</f>
        <v>0.29184334194599382</v>
      </c>
      <c r="D104" s="16">
        <f>Main!E107/Main!E95-1</f>
        <v>0.2395090836681244</v>
      </c>
      <c r="E104" s="16">
        <f>Main!F107/Main!F95-1</f>
        <v>5.3168997541226393E-3</v>
      </c>
      <c r="F104" s="16">
        <f>Main!G107/Main!G95-1</f>
        <v>0.55604125430939</v>
      </c>
      <c r="G104" s="16">
        <f>Main!H107/Main!H95-1</f>
        <v>0.28433819683471673</v>
      </c>
      <c r="H104" s="16">
        <f>Main!I107/Main!I95-1</f>
        <v>0.60971032551796567</v>
      </c>
      <c r="I104" s="16">
        <f>Main!J107/Main!J95-1</f>
        <v>0.10969452312124672</v>
      </c>
      <c r="J104" s="16">
        <f>Main!K107/Main!K95-1</f>
        <v>0.29667738478027883</v>
      </c>
      <c r="K104" s="16">
        <f>Main!L107/Main!L95-1</f>
        <v>0.34909097500407849</v>
      </c>
    </row>
    <row r="105" spans="1:11" x14ac:dyDescent="0.35">
      <c r="A105" s="19">
        <f>Main!B108</f>
        <v>44408</v>
      </c>
      <c r="B105" s="16">
        <f>Main!C108/Main!C96-1</f>
        <v>0.35795743444468653</v>
      </c>
      <c r="C105" s="16">
        <f>Main!D108/Main!D96-1</f>
        <v>0.26493178764339964</v>
      </c>
      <c r="D105" s="16">
        <f>Main!E108/Main!E96-1</f>
        <v>0.28532225411520917</v>
      </c>
      <c r="E105" s="16">
        <f>Main!F108/Main!F96-1</f>
        <v>-8.4447551561773082E-2</v>
      </c>
      <c r="F105" s="16">
        <f>Main!G108/Main!G96-1</f>
        <v>0.41170175785376895</v>
      </c>
      <c r="G105" s="16">
        <f>Main!H108/Main!H96-1</f>
        <v>0.300102941795517</v>
      </c>
      <c r="H105" s="16">
        <f>Main!I108/Main!I96-1</f>
        <v>0.36592855481480147</v>
      </c>
      <c r="I105" s="16">
        <f>Main!J108/Main!J96-1</f>
        <v>8.1027361290955335E-2</v>
      </c>
      <c r="J105" s="16">
        <f>Main!K108/Main!K96-1</f>
        <v>0.20267636741587625</v>
      </c>
      <c r="K105" s="16">
        <f>Main!L108/Main!L96-1</f>
        <v>0.18760718639037588</v>
      </c>
    </row>
    <row r="106" spans="1:11" x14ac:dyDescent="0.35">
      <c r="A106" s="19">
        <f>Main!B109</f>
        <v>44439</v>
      </c>
      <c r="B106" s="16">
        <f>Main!C109/Main!C97-1</f>
        <v>0.3400127451674575</v>
      </c>
      <c r="C106" s="16">
        <f>Main!D109/Main!D97-1</f>
        <v>0.16554904457898845</v>
      </c>
      <c r="D106" s="16">
        <f>Main!E109/Main!E97-1</f>
        <v>0.24811889333196846</v>
      </c>
      <c r="E106" s="16">
        <f>Main!F109/Main!F97-1</f>
        <v>3.315383585762377E-2</v>
      </c>
      <c r="F106" s="16">
        <f>Main!G109/Main!G97-1</f>
        <v>0.37645588509106687</v>
      </c>
      <c r="G106" s="16">
        <f>Main!H109/Main!H97-1</f>
        <v>0.24277424148719717</v>
      </c>
      <c r="H106" s="16">
        <f>Main!I109/Main!I97-1</f>
        <v>0.44021560105834734</v>
      </c>
      <c r="I106" s="16">
        <f>Main!J109/Main!J97-1</f>
        <v>0.21139601574566713</v>
      </c>
      <c r="J106" s="16">
        <f>Main!K109/Main!K97-1</f>
        <v>0.17751937984496124</v>
      </c>
      <c r="K106" s="16">
        <f>Main!L109/Main!L97-1</f>
        <v>0.17465404044559252</v>
      </c>
    </row>
    <row r="107" spans="1:11" x14ac:dyDescent="0.35">
      <c r="A107" s="19">
        <f>Main!B110</f>
        <v>44469</v>
      </c>
      <c r="B107" s="16">
        <f>Main!C110/Main!C98-1</f>
        <v>0.35521180728020996</v>
      </c>
      <c r="C107" s="16">
        <f>Main!D110/Main!D98-1</f>
        <v>0.155068475427665</v>
      </c>
      <c r="D107" s="16">
        <f>Main!E110/Main!E98-1</f>
        <v>0.29085874644858078</v>
      </c>
      <c r="E107" s="16">
        <f>Main!F110/Main!F98-1</f>
        <v>2.1481510631878642E-2</v>
      </c>
      <c r="F107" s="16">
        <f>Main!G110/Main!G98-1</f>
        <v>0.29405351467218566</v>
      </c>
      <c r="G107" s="16">
        <f>Main!H110/Main!H98-1</f>
        <v>0.29059327164099957</v>
      </c>
      <c r="H107" s="16">
        <f>Main!I110/Main!I98-1</f>
        <v>0.37804498507179241</v>
      </c>
      <c r="I107" s="16">
        <f>Main!J110/Main!J98-1</f>
        <v>0.28206119571776345</v>
      </c>
      <c r="J107" s="16">
        <f>Main!K110/Main!K98-1</f>
        <v>0.17782595543006963</v>
      </c>
      <c r="K107" s="16">
        <f>Main!L110/Main!L98-1</f>
        <v>0.16214108546685146</v>
      </c>
    </row>
    <row r="108" spans="1:11" x14ac:dyDescent="0.35">
      <c r="A108" s="19">
        <f>Main!B111</f>
        <v>44500</v>
      </c>
      <c r="B108" s="16">
        <f>Main!C111/Main!C99-1</f>
        <v>0.33181754582342249</v>
      </c>
      <c r="C108" s="16">
        <f>Main!D111/Main!D99-1</f>
        <v>0.18257441375208816</v>
      </c>
      <c r="D108" s="16">
        <f>Main!E111/Main!E99-1</f>
        <v>0.37410458983303019</v>
      </c>
      <c r="E108" s="16">
        <f>Main!F111/Main!F99-1</f>
        <v>5.1864068978012767E-2</v>
      </c>
      <c r="F108" s="16">
        <f>Main!G111/Main!G99-1</f>
        <v>0.2778258389452255</v>
      </c>
      <c r="G108" s="16">
        <f>Main!H111/Main!H99-1</f>
        <v>0.30753885150333371</v>
      </c>
      <c r="H108" s="16">
        <f>Main!I111/Main!I99-1</f>
        <v>0.383602054158934</v>
      </c>
      <c r="I108" s="16">
        <f>Main!J111/Main!J99-1</f>
        <v>0.34750814903390115</v>
      </c>
      <c r="J108" s="16">
        <f>Main!K111/Main!K99-1</f>
        <v>0.15644936204146731</v>
      </c>
      <c r="K108" s="16">
        <f>Main!L111/Main!L99-1</f>
        <v>0.14868948707602869</v>
      </c>
    </row>
    <row r="109" spans="1:11" x14ac:dyDescent="0.35">
      <c r="A109" s="19">
        <f>Main!B112</f>
        <v>44530</v>
      </c>
      <c r="B109" s="16">
        <f>Main!C112/Main!C100-1</f>
        <v>0.19754356633013948</v>
      </c>
      <c r="C109" s="16">
        <f>Main!D112/Main!D100-1</f>
        <v>9.5708680393591372E-3</v>
      </c>
      <c r="D109" s="16">
        <f>Main!E112/Main!E100-1</f>
        <v>0.10484161950700766</v>
      </c>
      <c r="E109" s="16">
        <f>Main!F112/Main!F100-1</f>
        <v>-3.1548072469966493E-2</v>
      </c>
      <c r="F109" s="16">
        <f>Main!G112/Main!G100-1</f>
        <v>7.8265716109960692E-2</v>
      </c>
      <c r="G109" s="16">
        <f>Main!H112/Main!H100-1</f>
        <v>0.13176838493325116</v>
      </c>
      <c r="H109" s="16">
        <f>Main!I112/Main!I100-1</f>
        <v>0.28957524315616112</v>
      </c>
      <c r="I109" s="16">
        <f>Main!J112/Main!J100-1</f>
        <v>6.1401064534909233E-2</v>
      </c>
      <c r="J109" s="16">
        <f>Main!K112/Main!K100-1</f>
        <v>4.4567474048442968E-2</v>
      </c>
      <c r="K109" s="16">
        <f>Main!L112/Main!L100-1</f>
        <v>3.3628961351733766E-2</v>
      </c>
    </row>
    <row r="110" spans="1:11" x14ac:dyDescent="0.35">
      <c r="A110" s="19">
        <f>Main!B113</f>
        <v>44561</v>
      </c>
      <c r="B110" s="16">
        <f>Main!C113/Main!C101-1</f>
        <v>0.18258340038373455</v>
      </c>
      <c r="C110" s="16">
        <f>Main!D113/Main!D101-1</f>
        <v>-3.4147621974029652E-2</v>
      </c>
      <c r="D110" s="16">
        <f>Main!E113/Main!E101-1</f>
        <v>7.8091221268556277E-2</v>
      </c>
      <c r="E110" s="16">
        <f>Main!F113/Main!F101-1</f>
        <v>-2.8943830847485974E-2</v>
      </c>
      <c r="F110" s="16">
        <f>Main!G113/Main!G101-1</f>
        <v>2.5096062836760247E-3</v>
      </c>
      <c r="G110" s="16">
        <f>Main!H113/Main!H101-1</f>
        <v>0.13441205064309591</v>
      </c>
      <c r="H110" s="16">
        <f>Main!I113/Main!I101-1</f>
        <v>0.24199797341598628</v>
      </c>
      <c r="I110" s="16">
        <f>Main!J113/Main!J101-1</f>
        <v>9.9287445208237735E-2</v>
      </c>
      <c r="J110" s="16">
        <f>Main!K113/Main!K101-1</f>
        <v>4.994585515702088E-3</v>
      </c>
      <c r="K110" s="16">
        <f>Main!L113/Main!L101-1</f>
        <v>-5.7313771104490208E-3</v>
      </c>
    </row>
    <row r="111" spans="1:11" x14ac:dyDescent="0.35">
      <c r="A111" s="19">
        <f>Main!B114</f>
        <v>44592</v>
      </c>
      <c r="B111" s="16">
        <f>Main!C114/Main!C102-1</f>
        <v>0.14849187935034802</v>
      </c>
      <c r="C111" s="16">
        <f>Main!D114/Main!D102-1</f>
        <v>-4.3331426278851892E-2</v>
      </c>
      <c r="D111" s="16">
        <f>Main!E114/Main!E102-1</f>
        <v>5.5014931722405125E-2</v>
      </c>
      <c r="E111" s="16">
        <f>Main!F114/Main!F102-1</f>
        <v>-2.3928212806512361E-2</v>
      </c>
      <c r="F111" s="16">
        <f>Main!G114/Main!G102-1</f>
        <v>-0.12337231266984616</v>
      </c>
      <c r="G111" s="16">
        <f>Main!H114/Main!H102-1</f>
        <v>7.3336874542785591E-2</v>
      </c>
      <c r="H111" s="16">
        <f>Main!I114/Main!I102-1</f>
        <v>0.15298061307032151</v>
      </c>
      <c r="I111" s="16">
        <f>Main!J114/Main!J102-1</f>
        <v>9.8162116098568397E-2</v>
      </c>
      <c r="J111" s="16">
        <f>Main!K114/Main!K102-1</f>
        <v>-6.0618459020629567E-2</v>
      </c>
      <c r="K111" s="16">
        <f>Main!L114/Main!L102-1</f>
        <v>-7.4014652629224242E-2</v>
      </c>
    </row>
    <row r="112" spans="1:11" x14ac:dyDescent="0.35">
      <c r="A112" s="19">
        <f>Main!B115</f>
        <v>44620</v>
      </c>
      <c r="B112" s="16">
        <f>Main!C115/Main!C103-1</f>
        <v>0.111027496382055</v>
      </c>
      <c r="C112" s="16">
        <f>Main!D115/Main!D103-1</f>
        <v>-0.11047332172723479</v>
      </c>
      <c r="D112" s="16">
        <f>Main!E115/Main!E103-1</f>
        <v>1.7416022727076319E-2</v>
      </c>
      <c r="E112" s="16">
        <f>Main!F115/Main!F103-1</f>
        <v>1.9193202916674146E-2</v>
      </c>
      <c r="F112" s="16">
        <f>Main!G115/Main!G103-1</f>
        <v>-0.13187514271406131</v>
      </c>
      <c r="G112" s="16">
        <f>Main!H115/Main!H103-1</f>
        <v>2.695326592035685E-2</v>
      </c>
      <c r="H112" s="16">
        <f>Main!I115/Main!I103-1</f>
        <v>8.8582193218272431E-2</v>
      </c>
      <c r="I112" s="16">
        <f>Main!J115/Main!J103-1</f>
        <v>0.10240052517166887</v>
      </c>
      <c r="J112" s="16">
        <f>Main!K115/Main!K103-1</f>
        <v>-8.3229182112822264E-2</v>
      </c>
      <c r="K112" s="16">
        <f>Main!L115/Main!L103-1</f>
        <v>-9.9165959852982821E-2</v>
      </c>
    </row>
    <row r="113" spans="1:11" x14ac:dyDescent="0.35">
      <c r="A113" s="19">
        <f>Main!B116</f>
        <v>44651</v>
      </c>
      <c r="B113" s="16">
        <f>Main!C116/Main!C104-1</f>
        <v>7.8329128118867386E-2</v>
      </c>
      <c r="C113" s="16">
        <f>Main!D116/Main!D104-1</f>
        <v>-0.11427570884536731</v>
      </c>
      <c r="D113" s="16">
        <f>Main!E116/Main!E104-1</f>
        <v>-3.8720346213727108E-2</v>
      </c>
      <c r="E113" s="16">
        <f>Main!F116/Main!F104-1</f>
        <v>2.9065949251861678E-2</v>
      </c>
      <c r="F113" s="16">
        <f>Main!G116/Main!G104-1</f>
        <v>-0.12689947845939265</v>
      </c>
      <c r="G113" s="16">
        <f>Main!H116/Main!H104-1</f>
        <v>2.7300673789165675E-2</v>
      </c>
      <c r="H113" s="16">
        <f>Main!I116/Main!I104-1</f>
        <v>6.6886983656556431E-2</v>
      </c>
      <c r="I113" s="16">
        <f>Main!J116/Main!J104-1</f>
        <v>4.7366805262431644E-2</v>
      </c>
      <c r="J113" s="16">
        <f>Main!K116/Main!K104-1</f>
        <v>-8.7743880432244237E-2</v>
      </c>
      <c r="K113" s="16">
        <f>Main!L116/Main!L104-1</f>
        <v>-9.3079279735356124E-2</v>
      </c>
    </row>
    <row r="114" spans="1:11" x14ac:dyDescent="0.35">
      <c r="A114" s="19">
        <f>Main!B117</f>
        <v>44681</v>
      </c>
      <c r="B114" s="16">
        <f>Main!C117/Main!C105-1</f>
        <v>2.3167265511878643E-2</v>
      </c>
      <c r="C114" s="16">
        <f>Main!D117/Main!D105-1</f>
        <v>-0.18155253310452879</v>
      </c>
      <c r="D114" s="16">
        <f>Main!E117/Main!E105-1</f>
        <v>-0.11445169952335843</v>
      </c>
      <c r="E114" s="16">
        <f>Main!F117/Main!F105-1</f>
        <v>1.4159019737266521E-2</v>
      </c>
      <c r="F114" s="16">
        <f>Main!G117/Main!G105-1</f>
        <v>-0.16249974821037527</v>
      </c>
      <c r="G114" s="16">
        <f>Main!H117/Main!H105-1</f>
        <v>2.659488921223363E-2</v>
      </c>
      <c r="H114" s="16">
        <f>Main!I117/Main!I105-1</f>
        <v>-6.1205217055070538E-2</v>
      </c>
      <c r="I114" s="16">
        <f>Main!J117/Main!J105-1</f>
        <v>4.2411106364430795E-2</v>
      </c>
      <c r="J114" s="16">
        <f>Main!K117/Main!K105-1</f>
        <v>-0.13195413969623893</v>
      </c>
      <c r="K114" s="16">
        <f>Main!L117/Main!L105-1</f>
        <v>-0.13818501527482707</v>
      </c>
    </row>
    <row r="115" spans="1:11" x14ac:dyDescent="0.35">
      <c r="A115" s="19">
        <f>Main!B118</f>
        <v>44712</v>
      </c>
      <c r="B115" s="16">
        <f>Main!C118/Main!C106-1</f>
        <v>1.870157627571456E-2</v>
      </c>
      <c r="C115" s="16">
        <f>Main!D118/Main!D106-1</f>
        <v>-0.16905866424096472</v>
      </c>
      <c r="D115" s="16">
        <f>Main!E118/Main!E106-1</f>
        <v>-0.13765828174294858</v>
      </c>
      <c r="E115" s="16">
        <f>Main!F118/Main!F106-1</f>
        <v>9.0908862546501545E-3</v>
      </c>
      <c r="F115" s="16">
        <f>Main!G118/Main!G106-1</f>
        <v>-0.16241166626822856</v>
      </c>
      <c r="G115" s="16">
        <f>Main!H118/Main!H106-1</f>
        <v>1.9329437709472819E-2</v>
      </c>
      <c r="H115" s="16">
        <f>Main!I118/Main!I106-1</f>
        <v>-1.8977376788886113E-2</v>
      </c>
      <c r="I115" s="16">
        <f>Main!J118/Main!J106-1</f>
        <v>6.9187908043727653E-2</v>
      </c>
      <c r="J115" s="16">
        <f>Main!K118/Main!K106-1</f>
        <v>-0.14136136640228292</v>
      </c>
      <c r="K115" s="16">
        <f>Main!L118/Main!L106-1</f>
        <v>-0.14763758848665376</v>
      </c>
    </row>
    <row r="116" spans="1:11" x14ac:dyDescent="0.35">
      <c r="A116" s="19">
        <f>Main!B119</f>
        <v>44742</v>
      </c>
      <c r="B116" s="16">
        <f>Main!C119/Main!C107-1</f>
        <v>-4.271540469973889E-2</v>
      </c>
      <c r="C116" s="16">
        <f>Main!D119/Main!D107-1</f>
        <v>-0.14329565035677405</v>
      </c>
      <c r="D116" s="16">
        <f>Main!E119/Main!E107-1</f>
        <v>-0.18451046548328531</v>
      </c>
      <c r="E116" s="16">
        <f>Main!F119/Main!F107-1</f>
        <v>-3.6598252651529717E-2</v>
      </c>
      <c r="F116" s="16">
        <f>Main!G119/Main!G107-1</f>
        <v>-0.2907946539818308</v>
      </c>
      <c r="G116" s="16">
        <f>Main!H119/Main!H107-1</f>
        <v>-1.9913828671364375E-2</v>
      </c>
      <c r="H116" s="16">
        <f>Main!I119/Main!I107-1</f>
        <v>-0.15101663655243258</v>
      </c>
      <c r="I116" s="16">
        <f>Main!J119/Main!J107-1</f>
        <v>2.0481553883447745E-2</v>
      </c>
      <c r="J116" s="16">
        <f>Main!K119/Main!K107-1</f>
        <v>-0.19722268143494792</v>
      </c>
      <c r="K116" s="16">
        <f>Main!L119/Main!L107-1</f>
        <v>-0.18758061482237864</v>
      </c>
    </row>
    <row r="117" spans="1:11" x14ac:dyDescent="0.35">
      <c r="A117" s="19">
        <f>Main!B120</f>
        <v>44773</v>
      </c>
      <c r="B117" s="16">
        <f>Main!C120/Main!C108-1</f>
        <v>-2.177052687884462E-2</v>
      </c>
      <c r="C117" s="16">
        <f>Main!D120/Main!D108-1</f>
        <v>-0.15014748449111459</v>
      </c>
      <c r="D117" s="16">
        <f>Main!E120/Main!E108-1</f>
        <v>-0.1580554444765947</v>
      </c>
      <c r="E117" s="16">
        <f>Main!F120/Main!F108-1</f>
        <v>2.0970629943675601E-2</v>
      </c>
      <c r="F117" s="16">
        <f>Main!G120/Main!G108-1</f>
        <v>-0.22084542403978469</v>
      </c>
      <c r="G117" s="16">
        <f>Main!H120/Main!H108-1</f>
        <v>4.3859176984980541E-2</v>
      </c>
      <c r="H117" s="16">
        <f>Main!I120/Main!I108-1</f>
        <v>-0.10156448801617868</v>
      </c>
      <c r="I117" s="16">
        <f>Main!J120/Main!J108-1</f>
        <v>9.1472034930927038E-2</v>
      </c>
      <c r="J117" s="16">
        <f>Main!K120/Main!K108-1</f>
        <v>-0.15028626984984339</v>
      </c>
      <c r="K117" s="16">
        <f>Main!L120/Main!L108-1</f>
        <v>-0.13641864682698357</v>
      </c>
    </row>
    <row r="118" spans="1:11" x14ac:dyDescent="0.35">
      <c r="A118" s="19">
        <f>Main!B121</f>
        <v>44804</v>
      </c>
      <c r="B118" s="16">
        <f>Main!C121/Main!C109-1</f>
        <v>-2.0554821664464873E-2</v>
      </c>
      <c r="C118" s="16">
        <f>Main!D121/Main!D109-1</f>
        <v>-0.17510135956165651</v>
      </c>
      <c r="D118" s="16">
        <f>Main!E121/Main!E109-1</f>
        <v>-0.15124066032435091</v>
      </c>
      <c r="E118" s="16">
        <f>Main!F121/Main!F109-1</f>
        <v>-3.3442791226094504E-2</v>
      </c>
      <c r="F118" s="16">
        <f>Main!G121/Main!G109-1</f>
        <v>-0.21836785139424941</v>
      </c>
      <c r="G118" s="16">
        <f>Main!H121/Main!H109-1</f>
        <v>2.2613321334627789E-2</v>
      </c>
      <c r="H118" s="16">
        <f>Main!I121/Main!I109-1</f>
        <v>-0.13091419517512715</v>
      </c>
      <c r="I118" s="16">
        <f>Main!J121/Main!J109-1</f>
        <v>4.4377461534422125E-2</v>
      </c>
      <c r="J118" s="16">
        <f>Main!K121/Main!K109-1</f>
        <v>-0.16424217970226584</v>
      </c>
      <c r="K118" s="16">
        <f>Main!L121/Main!L109-1</f>
        <v>-0.14582786141783022</v>
      </c>
    </row>
    <row r="119" spans="1:11" x14ac:dyDescent="0.35">
      <c r="A119" s="19">
        <f>Main!B122</f>
        <v>44834</v>
      </c>
      <c r="B119" s="16">
        <f>Main!C122/Main!C110-1</f>
        <v>-9.4874077176815508E-2</v>
      </c>
      <c r="C119" s="16">
        <f>Main!D122/Main!D110-1</f>
        <v>-0.21631692697497407</v>
      </c>
      <c r="D119" s="16">
        <f>Main!E122/Main!E110-1</f>
        <v>-0.52750483550290839</v>
      </c>
      <c r="E119" s="16">
        <f>Main!F122/Main!F110-1</f>
        <v>-6.8310761699537537E-2</v>
      </c>
      <c r="F119" s="16">
        <f>Main!G122/Main!G110-1</f>
        <v>-0.28387525168144623</v>
      </c>
      <c r="G119" s="16">
        <f>Main!H122/Main!H110-1</f>
        <v>0.18780463418901694</v>
      </c>
      <c r="H119" s="16">
        <f>Main!I122/Main!I110-1</f>
        <v>-0.20830342805411839</v>
      </c>
      <c r="I119" s="16">
        <f>Main!J122/Main!J110-1</f>
        <v>3.8466509418721095E-2</v>
      </c>
      <c r="J119" s="16">
        <f>Main!K122/Main!K110-1</f>
        <v>-0.23683960446898678</v>
      </c>
      <c r="K119" s="16">
        <f>Main!L122/Main!L110-1</f>
        <v>-0.2041014547539507</v>
      </c>
    </row>
    <row r="120" spans="1:11" x14ac:dyDescent="0.35">
      <c r="A120" s="19">
        <f>Main!B123</f>
        <v>44865</v>
      </c>
      <c r="B120" s="16">
        <f>Main!C123/Main!C111-1</f>
        <v>-0.11461890003677044</v>
      </c>
      <c r="C120" s="16">
        <f>Main!D123/Main!D111-1</f>
        <v>-0.32027026187565721</v>
      </c>
      <c r="D120" s="16">
        <f>Main!E123/Main!E111-1</f>
        <v>-0.220206583181072</v>
      </c>
      <c r="E120" s="16">
        <f>Main!F123/Main!F111-1</f>
        <v>-3.5519146446185701E-2</v>
      </c>
      <c r="F120" s="16">
        <f>Main!G123/Main!G111-1</f>
        <v>-0.19884633245639372</v>
      </c>
      <c r="G120" s="16">
        <f>Main!H123/Main!H111-1</f>
        <v>-1.805428346802973E-2</v>
      </c>
      <c r="H120" s="16">
        <f>Main!I123/Main!I111-1</f>
        <v>-0.24105868656864304</v>
      </c>
      <c r="I120" s="16">
        <f>Main!J123/Main!J111-1</f>
        <v>4.9729089784338321E-2</v>
      </c>
      <c r="J120" s="16">
        <f>Main!K123/Main!K111-1</f>
        <v>-0.25756152221695472</v>
      </c>
      <c r="K120" s="16">
        <f>Main!L123/Main!L111-1</f>
        <v>-0.23967547921833998</v>
      </c>
    </row>
    <row r="121" spans="1:11" x14ac:dyDescent="0.35">
      <c r="A121" s="19">
        <f>Main!B124</f>
        <v>44895</v>
      </c>
      <c r="B121" s="16">
        <f>Main!C124/Main!C112-1</f>
        <v>-4.3333512323470935E-2</v>
      </c>
      <c r="C121" s="16">
        <f>Main!D124/Main!D112-1</f>
        <v>-0.11297840075447974</v>
      </c>
      <c r="D121" s="16">
        <f>Main!E124/Main!E112-1</f>
        <v>-0.1001788255360222</v>
      </c>
      <c r="E121" s="16">
        <f>Main!F124/Main!F112-1</f>
        <v>1.8600543016695559E-2</v>
      </c>
      <c r="F121" s="16">
        <f>Main!G124/Main!G112-1</f>
        <v>-0.12102158100784066</v>
      </c>
      <c r="G121" s="16">
        <f>Main!H124/Main!H112-1</f>
        <v>4.1006802300061596E-2</v>
      </c>
      <c r="H121" s="16">
        <f>Main!I124/Main!I112-1</f>
        <v>-0.12942021013769911</v>
      </c>
      <c r="I121" s="16">
        <f>Main!J124/Main!J112-1</f>
        <v>0.12675430120079478</v>
      </c>
      <c r="J121" s="16">
        <f>Main!K124/Main!K112-1</f>
        <v>-0.15339192173490568</v>
      </c>
      <c r="K121" s="16">
        <f>Main!L124/Main!L112-1</f>
        <v>-0.10610347390961838</v>
      </c>
    </row>
    <row r="122" spans="1:11" x14ac:dyDescent="0.35">
      <c r="A122" s="19">
        <f>Main!B125</f>
        <v>44926</v>
      </c>
      <c r="B122" s="16">
        <f>Main!C125/Main!C113-1</f>
        <v>-6.3118228921337782E-2</v>
      </c>
      <c r="C122" s="16">
        <f>Main!D125/Main!D113-1</f>
        <v>-4.6127572378751314E-2</v>
      </c>
      <c r="D122" s="16">
        <f>Main!E125/Main!E113-1</f>
        <v>-0.1145945533748296</v>
      </c>
      <c r="E122" s="16">
        <f>Main!F125/Main!F113-1</f>
        <v>-3.7068025658579806E-3</v>
      </c>
      <c r="F122" s="16">
        <f>Main!G125/Main!G113-1</f>
        <v>-0.24861635484462896</v>
      </c>
      <c r="G122" s="16">
        <f>Main!H125/Main!H113-1</f>
        <v>-4.491919611810391E-2</v>
      </c>
      <c r="H122" s="16">
        <f>Main!I125/Main!I113-1</f>
        <v>-0.21975332341507903</v>
      </c>
      <c r="I122" s="16">
        <f>Main!J125/Main!J113-1</f>
        <v>8.8345160122227817E-2</v>
      </c>
      <c r="J122" s="16">
        <f>Main!K125/Main!K113-1</f>
        <v>-0.177526113249038</v>
      </c>
      <c r="K122" s="16">
        <f>Main!L125/Main!L113-1</f>
        <v>-0.12838243862523435</v>
      </c>
    </row>
    <row r="123" spans="1:11" x14ac:dyDescent="0.35">
      <c r="A123" s="19">
        <f>Main!B126</f>
        <v>44957</v>
      </c>
      <c r="B123" s="16">
        <f>Main!C126/Main!C114-1</f>
        <v>-1.3556618819776656E-2</v>
      </c>
      <c r="C123" s="16">
        <f>Main!D126/Main!D114-1</f>
        <v>-1.5836099709104823E-2</v>
      </c>
      <c r="D123" s="16">
        <f>Main!E126/Main!E114-1</f>
        <v>-5.7688680207401144E-2</v>
      </c>
      <c r="E123" s="16">
        <f>Main!F126/Main!F114-1</f>
        <v>2.4543603114022039E-2</v>
      </c>
      <c r="F123" s="16">
        <f>Main!G126/Main!G114-1</f>
        <v>-9.7100072914509949E-2</v>
      </c>
      <c r="G123" s="16">
        <f>Main!H126/Main!H114-1</f>
        <v>5.2618653830278861E-2</v>
      </c>
      <c r="H123" s="16">
        <f>Main!I126/Main!I114-1</f>
        <v>-0.12853092569680657</v>
      </c>
      <c r="I123" s="16">
        <f>Main!J126/Main!J114-1</f>
        <v>7.7562080195400007E-2</v>
      </c>
      <c r="J123" s="16">
        <f>Main!K126/Main!K114-1</f>
        <v>-9.2325149577058063E-2</v>
      </c>
      <c r="K123" s="16">
        <f>Main!L126/Main!L114-1</f>
        <v>-3.7421154550293045E-2</v>
      </c>
    </row>
    <row r="124" spans="1:11" x14ac:dyDescent="0.35">
      <c r="A124" s="19">
        <f>Main!B127</f>
        <v>44985</v>
      </c>
      <c r="B124" s="16">
        <f>Main!C127/Main!C115-1</f>
        <v>-3.5116969728546943E-2</v>
      </c>
      <c r="C124" s="16">
        <f>Main!D127/Main!D115-1</f>
        <v>-5.9903810251321743E-2</v>
      </c>
      <c r="D124" s="16">
        <f>Main!E127/Main!E115-1</f>
        <v>-7.9875135406501596E-2</v>
      </c>
      <c r="E124" s="16">
        <f>Main!F127/Main!F115-1</f>
        <v>-4.5660023739613864E-2</v>
      </c>
      <c r="F124" s="16">
        <f>Main!G127/Main!G115-1</f>
        <v>-9.49864082579992E-2</v>
      </c>
      <c r="G124" s="16">
        <f>Main!H127/Main!H115-1</f>
        <v>7.2688866486308346E-2</v>
      </c>
      <c r="H124" s="16">
        <f>Main!I127/Main!I115-1</f>
        <v>-0.10985909803647964</v>
      </c>
      <c r="I124" s="16">
        <f>Main!J127/Main!J115-1</f>
        <v>1.7614242222874665E-2</v>
      </c>
      <c r="J124" s="16">
        <f>Main!K127/Main!K115-1</f>
        <v>-0.11745415684643457</v>
      </c>
      <c r="K124" s="16">
        <f>Main!L127/Main!L115-1</f>
        <v>-6.8254408711211356E-2</v>
      </c>
    </row>
    <row r="125" spans="1:11" x14ac:dyDescent="0.35">
      <c r="A125" s="19">
        <f>Main!B128</f>
        <v>45016</v>
      </c>
      <c r="B125" s="16">
        <f>Main!C128/Main!C116-1</f>
        <v>-3.8841514143094891E-2</v>
      </c>
      <c r="C125" s="16">
        <f>Main!D128/Main!D116-1</f>
        <v>-5.0545088720641229E-2</v>
      </c>
      <c r="D125" s="16">
        <f>Main!E128/Main!E116-1</f>
        <v>-4.680998883313936E-2</v>
      </c>
      <c r="E125" s="16">
        <f>Main!F128/Main!F116-1</f>
        <v>-6.5008057322800461E-2</v>
      </c>
      <c r="F125" s="16">
        <f>Main!G128/Main!G116-1</f>
        <v>-8.0707473070641633E-2</v>
      </c>
      <c r="G125" s="16">
        <f>Main!H128/Main!H116-1</f>
        <v>3.9191277627164789E-2</v>
      </c>
      <c r="H125" s="16">
        <f>Main!I128/Main!I116-1</f>
        <v>-8.3149304241426525E-2</v>
      </c>
      <c r="I125" s="16">
        <f>Main!J128/Main!J116-1</f>
        <v>1.8743093386604848E-2</v>
      </c>
      <c r="J125" s="16">
        <f>Main!K128/Main!K116-1</f>
        <v>-9.4529090062834498E-2</v>
      </c>
      <c r="K125" s="16">
        <f>Main!L128/Main!L116-1</f>
        <v>-4.0327221981617756E-2</v>
      </c>
    </row>
    <row r="126" spans="1:11" x14ac:dyDescent="0.35">
      <c r="A126" s="19">
        <f>Main!B129</f>
        <v>45046</v>
      </c>
      <c r="B126" s="16">
        <f>Main!C129/Main!C117-1</f>
        <v>-1.1688243618638294E-2</v>
      </c>
      <c r="C126" s="16">
        <f>Main!D129/Main!D117-1</f>
        <v>3.3086467520802021E-3</v>
      </c>
      <c r="D126" s="16">
        <f>Main!E129/Main!E117-1</f>
        <v>8.7247153823761803E-3</v>
      </c>
      <c r="E126" s="16">
        <f>Main!F129/Main!F117-1</f>
        <v>-7.3557621727428413E-2</v>
      </c>
      <c r="F126" s="16">
        <f>Main!G129/Main!G117-1</f>
        <v>-3.538554044380815E-2</v>
      </c>
      <c r="G126" s="16">
        <f>Main!H129/Main!H117-1</f>
        <v>9.6191928262921778E-2</v>
      </c>
      <c r="H126" s="16">
        <f>Main!I129/Main!I117-1</f>
        <v>-4.4621428741158486E-2</v>
      </c>
      <c r="I126" s="16">
        <f>Main!J129/Main!J117-1</f>
        <v>1.0713576181327067E-3</v>
      </c>
      <c r="J126" s="16">
        <f>Main!K129/Main!K117-1</f>
        <v>-5.8849400526367113E-2</v>
      </c>
      <c r="K126" s="16">
        <f>Main!L129/Main!L117-1</f>
        <v>-2.0826221230717867E-2</v>
      </c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K129"/>
  <sheetViews>
    <sheetView workbookViewId="0">
      <pane xSplit="1" ySplit="4" topLeftCell="B73" activePane="bottomRight" state="frozen"/>
      <selection pane="topRight" activeCell="B1" sqref="B1"/>
      <selection pane="bottomLeft" activeCell="A5" sqref="A5"/>
      <selection pane="bottomRight" activeCell="B92" sqref="B92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1" x14ac:dyDescent="0.35">
      <c r="A5" s="19">
        <f>Main!B5</f>
        <v>41274</v>
      </c>
    </row>
    <row r="6" spans="1:11" x14ac:dyDescent="0.35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35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35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</row>
    <row r="9" spans="1:11" x14ac:dyDescent="0.35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</row>
    <row r="10" spans="1:11" x14ac:dyDescent="0.35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1" x14ac:dyDescent="0.35">
      <c r="A11" s="19">
        <f>Main!B11</f>
        <v>41453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1" x14ac:dyDescent="0.35">
      <c r="A12" s="19">
        <f>Main!B12</f>
        <v>41486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1" x14ac:dyDescent="0.35">
      <c r="A13" s="19">
        <f>Main!B13</f>
        <v>41516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1" x14ac:dyDescent="0.35">
      <c r="A14" s="19">
        <f>Main!B14</f>
        <v>41547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1" x14ac:dyDescent="0.35">
      <c r="A15" s="19">
        <f>Main!B15</f>
        <v>41578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1" x14ac:dyDescent="0.35">
      <c r="A16" s="19">
        <f>Main!B16</f>
        <v>41607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1" x14ac:dyDescent="0.35">
      <c r="A17" s="19">
        <f>Main!B17</f>
        <v>41639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1" x14ac:dyDescent="0.35">
      <c r="A18" s="19">
        <f>Main!B18</f>
        <v>41670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1" x14ac:dyDescent="0.35">
      <c r="A19" s="19">
        <f>Main!B19</f>
        <v>41698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1" x14ac:dyDescent="0.35">
      <c r="A20" s="19">
        <f>Main!B20</f>
        <v>41729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1" x14ac:dyDescent="0.35">
      <c r="A21" s="19">
        <f>Main!B21</f>
        <v>41759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1" x14ac:dyDescent="0.35">
      <c r="A22" s="19">
        <f>Main!B22</f>
        <v>41789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35">
      <c r="A23" s="19">
        <f>Main!B23</f>
        <v>41820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1" x14ac:dyDescent="0.35">
      <c r="A24" s="19">
        <f>Main!B24</f>
        <v>41851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1" x14ac:dyDescent="0.35">
      <c r="A25" s="19">
        <f>Main!B25</f>
        <v>41880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1" x14ac:dyDescent="0.35">
      <c r="A26" s="19">
        <f>Main!B26</f>
        <v>41912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1" x14ac:dyDescent="0.35">
      <c r="A27" s="19">
        <f>Main!B27</f>
        <v>41943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1" x14ac:dyDescent="0.35">
      <c r="A28" s="19">
        <f>Main!B28</f>
        <v>41971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1" x14ac:dyDescent="0.35">
      <c r="A29" s="19">
        <f>Main!B29</f>
        <v>42004</v>
      </c>
      <c r="B29" s="16">
        <f>Main!C29/Main!C5-1</f>
        <v>0.26302680083690344</v>
      </c>
      <c r="C29" s="16">
        <f>Main!D29/Main!D5-1</f>
        <v>0.16791240382526329</v>
      </c>
      <c r="D29" s="16">
        <f>Main!E29/Main!E5-1</f>
        <v>0.13479851068131721</v>
      </c>
      <c r="E29" s="16">
        <f>Main!F29/Main!F5-1</f>
        <v>9.9886846150768926E-2</v>
      </c>
      <c r="F29" s="16">
        <f>Main!G29/Main!G5-1</f>
        <v>-5.1520620849146104E-2</v>
      </c>
      <c r="G29" s="16">
        <f>Main!H29/Main!H5-1</f>
        <v>0.69236663827726797</v>
      </c>
      <c r="H29" s="16">
        <f>Main!I29/Main!I5-1</f>
        <v>0.29795087334944692</v>
      </c>
      <c r="I29" s="16">
        <f>Main!J29/Main!J5-1</f>
        <v>6.992747562285162E-2</v>
      </c>
      <c r="J29" s="16">
        <f>Main!K29/Main!K5-1</f>
        <v>0.2142409314823106</v>
      </c>
      <c r="K29" s="16">
        <f>Main!L29/Main!L5-1</f>
        <v>0.17225724094161099</v>
      </c>
    </row>
    <row r="30" spans="1:11" x14ac:dyDescent="0.35">
      <c r="A30" s="19">
        <f>Main!B30</f>
        <v>42034</v>
      </c>
      <c r="B30" s="16">
        <f>Main!C30/Main!C6-1</f>
        <v>0.27635188087774298</v>
      </c>
      <c r="C30" s="16">
        <f>Main!D30/Main!D6-1</f>
        <v>0.16353974368266444</v>
      </c>
      <c r="D30" s="16">
        <f>Main!E30/Main!E6-1</f>
        <v>0.10345473183156573</v>
      </c>
      <c r="E30" s="16">
        <f>Main!F30/Main!F6-1</f>
        <v>0.14900754162065111</v>
      </c>
      <c r="F30" s="16">
        <f>Main!G30/Main!G6-1</f>
        <v>-1.2469229312630281E-2</v>
      </c>
      <c r="G30" s="16">
        <f>Main!H30/Main!H6-1</f>
        <v>0.55070170447810707</v>
      </c>
      <c r="H30" s="16">
        <f>Main!I30/Main!I6-1</f>
        <v>0.2829740133058416</v>
      </c>
      <c r="I30" s="16">
        <f>Main!J30/Main!J6-1</f>
        <v>6.6686104359491072E-2</v>
      </c>
      <c r="J30" s="16">
        <f>Main!K30/Main!K6-1</f>
        <v>0.21115640420510617</v>
      </c>
      <c r="K30" s="16">
        <f>Main!L30/Main!L6-1</f>
        <v>0.17031437367199387</v>
      </c>
    </row>
    <row r="31" spans="1:11" x14ac:dyDescent="0.35">
      <c r="A31" s="19">
        <f>Main!B31</f>
        <v>42062</v>
      </c>
      <c r="B31" s="16">
        <f>Main!C31/Main!C7-1</f>
        <v>0.29177590057287106</v>
      </c>
      <c r="C31" s="16">
        <f>Main!D31/Main!D7-1</f>
        <v>0.16574855894590867</v>
      </c>
      <c r="D31" s="16">
        <f>Main!E31/Main!E7-1</f>
        <v>0.10739719122786084</v>
      </c>
      <c r="E31" s="16">
        <f>Main!F31/Main!F7-1</f>
        <v>0.16811265564227917</v>
      </c>
      <c r="F31" s="16">
        <f>Main!G31/Main!G7-1</f>
        <v>-4.4663278271918738E-2</v>
      </c>
      <c r="G31" s="16">
        <f>Main!H31/Main!H7-1</f>
        <v>0.6127793538661539</v>
      </c>
      <c r="H31" s="16">
        <f>Main!I31/Main!I7-1</f>
        <v>0.31395416169641122</v>
      </c>
      <c r="I31" s="16">
        <f>Main!J31/Main!J7-1</f>
        <v>3.9276847096363587E-2</v>
      </c>
      <c r="J31" s="16">
        <f>Main!K31/Main!K7-1</f>
        <v>0.25121507966696255</v>
      </c>
      <c r="K31" s="16">
        <f>Main!L31/Main!L7-1</f>
        <v>0.18847449429079788</v>
      </c>
    </row>
    <row r="32" spans="1:11" x14ac:dyDescent="0.35">
      <c r="A32" s="19">
        <f>Main!B32</f>
        <v>42094</v>
      </c>
      <c r="B32" s="16">
        <f>Main!C32/Main!C8-1</f>
        <v>0.30729622073253671</v>
      </c>
      <c r="C32" s="16">
        <f>Main!D32/Main!D8-1</f>
        <v>0.19412248624189443</v>
      </c>
      <c r="D32" s="16">
        <f>Main!E32/Main!E8-1</f>
        <v>0.10097825374963953</v>
      </c>
      <c r="E32" s="16">
        <f>Main!F32/Main!F8-1</f>
        <v>0.14225838966304671</v>
      </c>
      <c r="F32" s="16">
        <f>Main!G32/Main!G8-1</f>
        <v>-5.4474234111836495E-3</v>
      </c>
      <c r="G32" s="16">
        <f>Main!H32/Main!H8-1</f>
        <v>0.53690746910799159</v>
      </c>
      <c r="H32" s="16">
        <f>Main!I32/Main!I8-1</f>
        <v>0.29999420659289711</v>
      </c>
      <c r="I32" s="16">
        <f>Main!J32/Main!J8-1</f>
        <v>2.810685547112568E-2</v>
      </c>
      <c r="J32" s="16">
        <f>Main!K32/Main!K8-1</f>
        <v>0.25370950888192256</v>
      </c>
      <c r="K32" s="16">
        <f>Main!L32/Main!L8-1</f>
        <v>0.21558742473977066</v>
      </c>
    </row>
    <row r="33" spans="1:11" x14ac:dyDescent="0.35">
      <c r="A33" s="19">
        <f>Main!B33</f>
        <v>42124</v>
      </c>
      <c r="B33" s="16">
        <f>Main!C33/Main!C9-1</f>
        <v>0.40754568677539771</v>
      </c>
      <c r="C33" s="16">
        <f>Main!D33/Main!D9-1</f>
        <v>0.27023477301337273</v>
      </c>
      <c r="D33" s="16">
        <f>Main!E33/Main!E9-1</f>
        <v>0.10870742430602331</v>
      </c>
      <c r="E33" s="16">
        <f>Main!F33/Main!F9-1</f>
        <v>0.10790516678291096</v>
      </c>
      <c r="F33" s="16">
        <f>Main!G33/Main!G9-1</f>
        <v>6.0893277203334817E-2</v>
      </c>
      <c r="G33" s="16">
        <f>Main!H33/Main!H9-1</f>
        <v>0.4091029402120796</v>
      </c>
      <c r="H33" s="16">
        <f>Main!I33/Main!I9-1</f>
        <v>0.29520794894798308</v>
      </c>
      <c r="I33" s="16">
        <f>Main!J33/Main!J9-1</f>
        <v>8.4785324845308985E-3</v>
      </c>
      <c r="J33" s="16">
        <f>Main!K33/Main!K9-1</f>
        <v>0.21832257029401148</v>
      </c>
      <c r="K33" s="16">
        <f>Main!L33/Main!L9-1</f>
        <v>0.23830422912481342</v>
      </c>
    </row>
    <row r="34" spans="1:11" x14ac:dyDescent="0.35">
      <c r="A34" s="19">
        <f>Main!B34</f>
        <v>42153</v>
      </c>
      <c r="B34" s="16">
        <f>Main!C34/Main!C10-1</f>
        <v>0.37350064587562293</v>
      </c>
      <c r="C34" s="16">
        <f>Main!D34/Main!D10-1</f>
        <v>0.28561740465111018</v>
      </c>
      <c r="D34" s="16">
        <f>Main!E34/Main!E10-1</f>
        <v>9.5300999868133784E-2</v>
      </c>
      <c r="E34" s="16">
        <f>Main!F34/Main!F10-1</f>
        <v>1.7603498019441721E-2</v>
      </c>
      <c r="F34" s="16">
        <f>Main!G34/Main!G10-1</f>
        <v>3.5435020035341491E-3</v>
      </c>
      <c r="G34" s="16">
        <f>Main!H34/Main!H10-1</f>
        <v>0.51372950471978251</v>
      </c>
      <c r="H34" s="16">
        <f>Main!I34/Main!I10-1</f>
        <v>0.27899230807791064</v>
      </c>
      <c r="I34" s="16">
        <f>Main!J34/Main!J10-1</f>
        <v>2.800059685211953E-2</v>
      </c>
      <c r="J34" s="16">
        <f>Main!K34/Main!K10-1</f>
        <v>0.25563724483509254</v>
      </c>
      <c r="K34" s="16">
        <f>Main!L34/Main!L10-1</f>
        <v>0.23627121468848089</v>
      </c>
    </row>
    <row r="35" spans="1:11" x14ac:dyDescent="0.35">
      <c r="A35" s="19">
        <f>Main!B35</f>
        <v>42185</v>
      </c>
      <c r="B35" s="16">
        <f>Main!C35/Main!C11-1</f>
        <v>0.39906417112299453</v>
      </c>
      <c r="C35" s="16">
        <f>Main!D35/Main!D11-1</f>
        <v>0.32253036004464208</v>
      </c>
      <c r="D35" s="16">
        <f>Main!E35/Main!E11-1</f>
        <v>0.12889534432876371</v>
      </c>
      <c r="E35" s="16">
        <f>Main!F35/Main!F11-1</f>
        <v>-1.117330174481046E-2</v>
      </c>
      <c r="F35" s="16">
        <f>Main!G35/Main!G11-1</f>
        <v>4.1871252042524398E-2</v>
      </c>
      <c r="G35" s="16">
        <f>Main!H35/Main!H11-1</f>
        <v>0.46563333941426133</v>
      </c>
      <c r="H35" s="16">
        <f>Main!I35/Main!I11-1</f>
        <v>0.27179107874374164</v>
      </c>
      <c r="I35" s="16">
        <f>Main!J35/Main!J11-1</f>
        <v>6.4782392518618837E-2</v>
      </c>
      <c r="J35" s="16">
        <f>Main!K35/Main!K11-1</f>
        <v>0.24899852414083901</v>
      </c>
      <c r="K35" s="16">
        <f>Main!L35/Main!L11-1</f>
        <v>0.24104840812306283</v>
      </c>
    </row>
    <row r="36" spans="1:11" x14ac:dyDescent="0.35">
      <c r="A36" s="19">
        <f>Main!B36</f>
        <v>42216</v>
      </c>
      <c r="B36" s="16">
        <f>Main!C36/Main!C12-1</f>
        <v>0.30990957045968348</v>
      </c>
      <c r="C36" s="16">
        <f>Main!D36/Main!D12-1</f>
        <v>0.24873939753834606</v>
      </c>
      <c r="D36" s="16">
        <f>Main!E36/Main!E12-1</f>
        <v>4.8782293207003224E-2</v>
      </c>
      <c r="E36" s="16">
        <f>Main!F36/Main!F12-1</f>
        <v>-6.2295469778805845E-4</v>
      </c>
      <c r="F36" s="16">
        <f>Main!G36/Main!G12-1</f>
        <v>-1.4623828595489718E-2</v>
      </c>
      <c r="G36" s="16">
        <f>Main!H36/Main!H12-1</f>
        <v>0.49677395828268578</v>
      </c>
      <c r="H36" s="16">
        <f>Main!I36/Main!I12-1</f>
        <v>0.19555668330091081</v>
      </c>
      <c r="I36" s="16">
        <f>Main!J36/Main!J12-1</f>
        <v>4.74424759641352E-2</v>
      </c>
      <c r="J36" s="16">
        <f>Main!K36/Main!K12-1</f>
        <v>0.21182795698924717</v>
      </c>
      <c r="K36" s="16">
        <f>Main!L36/Main!L12-1</f>
        <v>0.17237113838042806</v>
      </c>
    </row>
    <row r="37" spans="1:11" x14ac:dyDescent="0.35">
      <c r="A37" s="19">
        <f>Main!B37</f>
        <v>42247</v>
      </c>
      <c r="B37" s="16">
        <f>Main!C37/Main!C13-1</f>
        <v>0.21751439086533941</v>
      </c>
      <c r="C37" s="16">
        <f>Main!D37/Main!D13-1</f>
        <v>0.10208944513432017</v>
      </c>
      <c r="D37" s="16">
        <f>Main!E37/Main!E13-1</f>
        <v>8.3552615136739394E-3</v>
      </c>
      <c r="E37" s="16">
        <f>Main!F37/Main!F13-1</f>
        <v>-4.1953444581520727E-2</v>
      </c>
      <c r="F37" s="16">
        <f>Main!G37/Main!G13-1</f>
        <v>-8.4710416304611402E-2</v>
      </c>
      <c r="G37" s="16">
        <f>Main!H37/Main!H13-1</f>
        <v>0.41271841669842191</v>
      </c>
      <c r="H37" s="16">
        <f>Main!I37/Main!I13-1</f>
        <v>0.14170385257349194</v>
      </c>
      <c r="I37" s="16">
        <f>Main!J37/Main!J13-1</f>
        <v>9.9144970414201339E-2</v>
      </c>
      <c r="J37" s="16">
        <f>Main!K37/Main!K13-1</f>
        <v>0.1592023126230675</v>
      </c>
      <c r="K37" s="16">
        <f>Main!L37/Main!L13-1</f>
        <v>7.5392854626171513E-2</v>
      </c>
    </row>
    <row r="38" spans="1:11" x14ac:dyDescent="0.35">
      <c r="A38" s="19">
        <f>Main!B38</f>
        <v>42277</v>
      </c>
      <c r="B38" s="16">
        <f>Main!C38/Main!C14-1</f>
        <v>0.19458264234383638</v>
      </c>
      <c r="C38" s="16">
        <f>Main!D38/Main!D14-1</f>
        <v>1.8142491208478884E-2</v>
      </c>
      <c r="D38" s="16">
        <f>Main!E38/Main!E14-1</f>
        <v>-7.4042072016787586E-2</v>
      </c>
      <c r="E38" s="16">
        <f>Main!F38/Main!F14-1</f>
        <v>-5.8644891702625879E-2</v>
      </c>
      <c r="F38" s="16">
        <f>Main!G38/Main!G14-1</f>
        <v>-9.704935235769141E-2</v>
      </c>
      <c r="G38" s="16">
        <f>Main!H38/Main!H14-1</f>
        <v>0.20077669694645794</v>
      </c>
      <c r="H38" s="16">
        <f>Main!I38/Main!I14-1</f>
        <v>0.10808709610662737</v>
      </c>
      <c r="I38" s="16">
        <f>Main!J38/Main!J14-1</f>
        <v>-1.3634521235462493E-2</v>
      </c>
      <c r="J38" s="16">
        <f>Main!K38/Main!K14-1</f>
        <v>6.4160261260902463E-2</v>
      </c>
      <c r="K38" s="16">
        <f>Main!L38/Main!L14-1</f>
        <v>2.0262959106592371E-2</v>
      </c>
    </row>
    <row r="39" spans="1:11" x14ac:dyDescent="0.35">
      <c r="A39" s="19">
        <f>Main!B39</f>
        <v>42307</v>
      </c>
      <c r="B39" s="16">
        <f>Main!C39/Main!C15-1</f>
        <v>0.21146531425466408</v>
      </c>
      <c r="C39" s="16">
        <f>Main!D39/Main!D15-1</f>
        <v>8.3257336193171882E-2</v>
      </c>
      <c r="D39" s="16">
        <f>Main!E39/Main!E15-1</f>
        <v>-2.4849357201521927E-2</v>
      </c>
      <c r="E39" s="16">
        <f>Main!F39/Main!F15-1</f>
        <v>-5.0831340525383628E-2</v>
      </c>
      <c r="F39" s="16">
        <f>Main!G39/Main!G15-1</f>
        <v>-6.2725199196584147E-2</v>
      </c>
      <c r="G39" s="16">
        <f>Main!H39/Main!H15-1</f>
        <v>0.33219749620323391</v>
      </c>
      <c r="H39" s="16">
        <f>Main!I39/Main!I15-1</f>
        <v>0.11137998868199106</v>
      </c>
      <c r="I39" s="16">
        <f>Main!J39/Main!J15-1</f>
        <v>-3.8577098024051959E-2</v>
      </c>
      <c r="J39" s="16">
        <f>Main!K39/Main!K15-1</f>
        <v>0.11909240536092169</v>
      </c>
      <c r="K39" s="16">
        <f>Main!L39/Main!L15-1</f>
        <v>4.312212026936546E-2</v>
      </c>
    </row>
    <row r="40" spans="1:11" x14ac:dyDescent="0.35">
      <c r="A40" s="19">
        <f>Main!B40</f>
        <v>42338</v>
      </c>
      <c r="B40" s="16">
        <f>Main!C40/Main!C16-1</f>
        <v>0.18760543372103333</v>
      </c>
      <c r="C40" s="16">
        <f>Main!D40/Main!D16-1</f>
        <v>3.8166122306856787E-2</v>
      </c>
      <c r="D40" s="16">
        <f>Main!E40/Main!E16-1</f>
        <v>-6.775093077649752E-2</v>
      </c>
      <c r="E40" s="16">
        <f>Main!F40/Main!F16-1</f>
        <v>-4.8015325670498044E-2</v>
      </c>
      <c r="F40" s="16">
        <f>Main!G40/Main!G16-1</f>
        <v>-9.055660009223454E-2</v>
      </c>
      <c r="G40" s="16">
        <f>Main!H40/Main!H16-1</f>
        <v>0.2724341996717583</v>
      </c>
      <c r="H40" s="16">
        <f>Main!I40/Main!I16-1</f>
        <v>8.8631597248633565E-2</v>
      </c>
      <c r="I40" s="16">
        <f>Main!J40/Main!J16-1</f>
        <v>-6.6985393462815068E-3</v>
      </c>
      <c r="J40" s="16">
        <f>Main!K40/Main!K16-1</f>
        <v>9.3936574397146755E-2</v>
      </c>
      <c r="K40" s="16">
        <f>Main!L40/Main!L16-1</f>
        <v>1.5207795180328887E-2</v>
      </c>
    </row>
    <row r="41" spans="1:11" x14ac:dyDescent="0.35">
      <c r="A41" s="19">
        <f>Main!B41</f>
        <v>42369</v>
      </c>
      <c r="B41" s="16">
        <f>Main!C41/Main!C17-1</f>
        <v>0.18336849507735575</v>
      </c>
      <c r="C41" s="16">
        <f>Main!D41/Main!D17-1</f>
        <v>4.4566085478978668E-2</v>
      </c>
      <c r="D41" s="16">
        <f>Main!E41/Main!E17-1</f>
        <v>-4.9637027397730127E-2</v>
      </c>
      <c r="E41" s="16">
        <f>Main!F41/Main!F17-1</f>
        <v>-6.3860149839457758E-2</v>
      </c>
      <c r="F41" s="16">
        <f>Main!G41/Main!G17-1</f>
        <v>-7.8275950621570667E-2</v>
      </c>
      <c r="G41" s="16">
        <f>Main!H41/Main!H17-1</f>
        <v>0.20360455855834436</v>
      </c>
      <c r="H41" s="16">
        <f>Main!I41/Main!I17-1</f>
        <v>6.409199461733639E-2</v>
      </c>
      <c r="I41" s="16">
        <f>Main!J41/Main!J17-1</f>
        <v>-2.4812491085882793E-2</v>
      </c>
      <c r="J41" s="16">
        <f>Main!K41/Main!K17-1</f>
        <v>0.10054957814072307</v>
      </c>
      <c r="K41" s="16">
        <f>Main!L41/Main!L17-1</f>
        <v>2.5322159438498693E-2</v>
      </c>
    </row>
    <row r="42" spans="1:11" x14ac:dyDescent="0.35">
      <c r="A42" s="19">
        <f>Main!B42</f>
        <v>42398</v>
      </c>
      <c r="B42" s="16">
        <f>Main!C42/Main!C18-1</f>
        <v>0.10683798292704383</v>
      </c>
      <c r="C42" s="16">
        <f>Main!D42/Main!D18-1</f>
        <v>6.3930814500370303E-3</v>
      </c>
      <c r="D42" s="16">
        <f>Main!E42/Main!E18-1</f>
        <v>-8.2812472016763117E-2</v>
      </c>
      <c r="E42" s="16">
        <f>Main!F42/Main!F18-1</f>
        <v>-3.7546808302983847E-2</v>
      </c>
      <c r="F42" s="16">
        <f>Main!G42/Main!G18-1</f>
        <v>-7.1101744685592161E-2</v>
      </c>
      <c r="G42" s="16">
        <f>Main!H42/Main!H18-1</f>
        <v>0.19165653570620167</v>
      </c>
      <c r="H42" s="16">
        <f>Main!I42/Main!I18-1</f>
        <v>4.8152356219228309E-2</v>
      </c>
      <c r="I42" s="16">
        <f>Main!J42/Main!J18-1</f>
        <v>2.4644330205033205E-2</v>
      </c>
      <c r="J42" s="16">
        <f>Main!K42/Main!K18-1</f>
        <v>5.4009623095429005E-2</v>
      </c>
      <c r="K42" s="16">
        <f>Main!L42/Main!L18-1</f>
        <v>-4.2920216276850498E-3</v>
      </c>
    </row>
    <row r="43" spans="1:11" x14ac:dyDescent="0.35">
      <c r="A43" s="19">
        <f>Main!B43</f>
        <v>42429</v>
      </c>
      <c r="B43" s="16">
        <f>Main!C43/Main!C19-1</f>
        <v>8.2358040745557082E-2</v>
      </c>
      <c r="C43" s="16">
        <f>Main!D43/Main!D19-1</f>
        <v>-4.0411239528611143E-2</v>
      </c>
      <c r="D43" s="16">
        <f>Main!E43/Main!E19-1</f>
        <v>-8.525751974430551E-2</v>
      </c>
      <c r="E43" s="16">
        <f>Main!F43/Main!F19-1</f>
        <v>-6.2563815545656043E-2</v>
      </c>
      <c r="F43" s="16">
        <f>Main!G43/Main!G19-1</f>
        <v>-9.2637801981249712E-2</v>
      </c>
      <c r="G43" s="16">
        <f>Main!H43/Main!H19-1</f>
        <v>8.5546933237355072E-2</v>
      </c>
      <c r="H43" s="16">
        <f>Main!I43/Main!I19-1</f>
        <v>6.9318623096277898E-2</v>
      </c>
      <c r="I43" s="16">
        <f>Main!J43/Main!J19-1</f>
        <v>3.3721218051621094E-2</v>
      </c>
      <c r="J43" s="16">
        <f>Main!K43/Main!K19-1</f>
        <v>6.7442319069215273E-3</v>
      </c>
      <c r="K43" s="16">
        <f>Main!L43/Main!L19-1</f>
        <v>-4.4877177901940679E-2</v>
      </c>
    </row>
    <row r="44" spans="1:11" x14ac:dyDescent="0.35">
      <c r="A44" s="19">
        <f>Main!B44</f>
        <v>42460</v>
      </c>
      <c r="B44" s="16">
        <f>Main!C44/Main!C20-1</f>
        <v>0.1364498878730378</v>
      </c>
      <c r="C44" s="16">
        <f>Main!D44/Main!D20-1</f>
        <v>7.5419180176490075E-2</v>
      </c>
      <c r="D44" s="16">
        <f>Main!E44/Main!E20-1</f>
        <v>-3.9102057679020752E-2</v>
      </c>
      <c r="E44" s="16">
        <f>Main!F44/Main!F20-1</f>
        <v>-2.970027723918689E-2</v>
      </c>
      <c r="F44" s="16">
        <f>Main!G44/Main!G20-1</f>
        <v>-4.2025141021809986E-2</v>
      </c>
      <c r="G44" s="16">
        <f>Main!H44/Main!H20-1</f>
        <v>0.1365890203531468</v>
      </c>
      <c r="H44" s="16">
        <f>Main!I44/Main!I20-1</f>
        <v>8.7152396986968528E-2</v>
      </c>
      <c r="I44" s="16">
        <f>Main!J44/Main!J20-1</f>
        <v>5.1452497385698903E-2</v>
      </c>
      <c r="J44" s="16">
        <f>Main!K44/Main!K20-1</f>
        <v>4.9984194721036879E-2</v>
      </c>
      <c r="K44" s="16">
        <f>Main!L44/Main!L20-1</f>
        <v>1.9520635818754961E-2</v>
      </c>
    </row>
    <row r="45" spans="1:11" x14ac:dyDescent="0.35">
      <c r="A45" s="19">
        <f>Main!B45</f>
        <v>42489</v>
      </c>
      <c r="B45" s="16">
        <f>Main!C45/Main!C21-1</f>
        <v>0.13517901392805265</v>
      </c>
      <c r="C45" s="16">
        <f>Main!D45/Main!D21-1</f>
        <v>5.8597066007982201E-2</v>
      </c>
      <c r="D45" s="16">
        <f>Main!E45/Main!E21-1</f>
        <v>-7.0895377398502046E-2</v>
      </c>
      <c r="E45" s="16">
        <f>Main!F45/Main!F21-1</f>
        <v>-6.4474929977513806E-2</v>
      </c>
      <c r="F45" s="16">
        <f>Main!G45/Main!G21-1</f>
        <v>-3.7306072869981999E-2</v>
      </c>
      <c r="G45" s="16">
        <f>Main!H45/Main!H21-1</f>
        <v>0.17179292593432893</v>
      </c>
      <c r="H45" s="16">
        <f>Main!I45/Main!I21-1</f>
        <v>2.8087783302289893E-2</v>
      </c>
      <c r="I45" s="16">
        <f>Main!J45/Main!J21-1</f>
        <v>1.1664178486634702E-2</v>
      </c>
      <c r="J45" s="16">
        <f>Main!K45/Main!K21-1</f>
        <v>7.5277369069869149E-2</v>
      </c>
      <c r="K45" s="16">
        <f>Main!L45/Main!L21-1</f>
        <v>1.4498963191668768E-2</v>
      </c>
    </row>
    <row r="46" spans="1:11" x14ac:dyDescent="0.35">
      <c r="A46" s="19">
        <f>Main!B46</f>
        <v>42521</v>
      </c>
      <c r="B46" s="16">
        <f>Main!C46/Main!C22-1</f>
        <v>0.11406619385342776</v>
      </c>
      <c r="C46" s="16">
        <f>Main!D46/Main!D22-1</f>
        <v>2.7963603659033609E-3</v>
      </c>
      <c r="D46" s="16">
        <f>Main!E46/Main!E22-1</f>
        <v>-0.10590021059268184</v>
      </c>
      <c r="E46" s="16">
        <f>Main!F46/Main!F22-1</f>
        <v>-8.2731663473124883E-2</v>
      </c>
      <c r="F46" s="16">
        <f>Main!G46/Main!G22-1</f>
        <v>-6.3267274322550859E-2</v>
      </c>
      <c r="G46" s="16">
        <f>Main!H46/Main!H22-1</f>
        <v>0.15988074944549546</v>
      </c>
      <c r="H46" s="16">
        <f>Main!I46/Main!I22-1</f>
        <v>2.4888137615591166E-2</v>
      </c>
      <c r="I46" s="16">
        <f>Main!J46/Main!J22-1</f>
        <v>5.5838474603237209E-2</v>
      </c>
      <c r="J46" s="16">
        <f>Main!K46/Main!K22-1</f>
        <v>4.8735490814051818E-2</v>
      </c>
      <c r="K46" s="16">
        <f>Main!L46/Main!L22-1</f>
        <v>-2.6508043215757171E-3</v>
      </c>
    </row>
    <row r="47" spans="1:11" x14ac:dyDescent="0.35">
      <c r="A47" s="19">
        <f>Main!B47</f>
        <v>42551</v>
      </c>
      <c r="B47" s="16">
        <f>Main!C47/Main!C23-1</f>
        <v>9.7473526223630369E-2</v>
      </c>
      <c r="C47" s="16">
        <f>Main!D47/Main!D23-1</f>
        <v>3.7936207255071519E-3</v>
      </c>
      <c r="D47" s="16">
        <f>Main!E47/Main!E23-1</f>
        <v>-8.050915794997493E-2</v>
      </c>
      <c r="E47" s="16">
        <f>Main!F47/Main!F23-1</f>
        <v>-7.3299777136510591E-2</v>
      </c>
      <c r="F47" s="16">
        <f>Main!G47/Main!G23-1</f>
        <v>-5.763304255766577E-2</v>
      </c>
      <c r="G47" s="16">
        <f>Main!H47/Main!H23-1</f>
        <v>-1.200423102308279E-3</v>
      </c>
      <c r="H47" s="16">
        <f>Main!I47/Main!I23-1</f>
        <v>1.4749360845160098E-2</v>
      </c>
      <c r="I47" s="16">
        <f>Main!J47/Main!J23-1</f>
        <v>2.5886516602142695E-3</v>
      </c>
      <c r="J47" s="16">
        <f>Main!K47/Main!K23-1</f>
        <v>5.4773963609078269E-3</v>
      </c>
      <c r="K47" s="16">
        <f>Main!L47/Main!L23-1</f>
        <v>-8.2659716451359833E-3</v>
      </c>
    </row>
    <row r="48" spans="1:11" x14ac:dyDescent="0.35">
      <c r="A48" s="19">
        <f>Main!B48</f>
        <v>42580</v>
      </c>
      <c r="B48" s="16">
        <f>Main!C48/Main!C24-1</f>
        <v>8.1152886241043332E-2</v>
      </c>
      <c r="C48" s="16">
        <f>Main!D48/Main!D24-1</f>
        <v>1.0819252027233883E-2</v>
      </c>
      <c r="D48" s="16">
        <f>Main!E48/Main!E24-1</f>
        <v>-0.11816507114262509</v>
      </c>
      <c r="E48" s="16">
        <f>Main!F48/Main!F24-1</f>
        <v>-6.8565198344137879E-2</v>
      </c>
      <c r="F48" s="16">
        <f>Main!G48/Main!G24-1</f>
        <v>-5.9787038254239588E-2</v>
      </c>
      <c r="G48" s="16">
        <f>Main!H48/Main!H24-1</f>
        <v>4.0617885306733825E-2</v>
      </c>
      <c r="H48" s="16">
        <f>Main!I48/Main!I24-1</f>
        <v>6.5279889360936094E-2</v>
      </c>
      <c r="I48" s="16">
        <f>Main!J48/Main!J24-1</f>
        <v>5.9657090775962152E-2</v>
      </c>
      <c r="J48" s="16">
        <f>Main!K48/Main!K24-1</f>
        <v>3.6443629697525237E-2</v>
      </c>
      <c r="K48" s="16">
        <f>Main!L48/Main!L24-1</f>
        <v>-4.85962102209192E-3</v>
      </c>
    </row>
    <row r="49" spans="1:11" x14ac:dyDescent="0.35">
      <c r="A49" s="19">
        <f>Main!B49</f>
        <v>42613</v>
      </c>
      <c r="B49" s="16">
        <f>Main!C49/Main!C25-1</f>
        <v>0.10692818728250564</v>
      </c>
      <c r="C49" s="16">
        <f>Main!D49/Main!D25-1</f>
        <v>3.0928585839640865E-2</v>
      </c>
      <c r="D49" s="16">
        <f>Main!E49/Main!E25-1</f>
        <v>-0.1132040607359841</v>
      </c>
      <c r="E49" s="16">
        <f>Main!F49/Main!F25-1</f>
        <v>-4.8927432197247822E-2</v>
      </c>
      <c r="F49" s="16">
        <f>Main!G49/Main!G25-1</f>
        <v>-1.3443045681643118E-2</v>
      </c>
      <c r="G49" s="16">
        <f>Main!H49/Main!H25-1</f>
        <v>6.6781971338552903E-2</v>
      </c>
      <c r="H49" s="16">
        <f>Main!I49/Main!I25-1</f>
        <v>4.4198514944574052E-2</v>
      </c>
      <c r="I49" s="16">
        <f>Main!J49/Main!J25-1</f>
        <v>4.0268464567217332E-2</v>
      </c>
      <c r="J49" s="16">
        <f>Main!K49/Main!K25-1</f>
        <v>6.7560617193240136E-2</v>
      </c>
      <c r="K49" s="16">
        <f>Main!L49/Main!L25-1</f>
        <v>1.3421464707299435E-2</v>
      </c>
    </row>
    <row r="50" spans="1:11" x14ac:dyDescent="0.35">
      <c r="A50" s="19">
        <f>Main!B50</f>
        <v>42643</v>
      </c>
      <c r="B50" s="16">
        <f>Main!C50/Main!C26-1</f>
        <v>0.13596144730605153</v>
      </c>
      <c r="C50" s="16">
        <f>Main!D50/Main!D26-1</f>
        <v>0.15075059277751879</v>
      </c>
      <c r="D50" s="16">
        <f>Main!E50/Main!E26-1</f>
        <v>-7.9586001751057456E-2</v>
      </c>
      <c r="E50" s="16">
        <f>Main!F50/Main!F26-1</f>
        <v>-5.3601302670027495E-2</v>
      </c>
      <c r="F50" s="16">
        <f>Main!G50/Main!G26-1</f>
        <v>3.3949645358165803E-2</v>
      </c>
      <c r="G50" s="16">
        <f>Main!H50/Main!H26-1</f>
        <v>1.2121377243469622E-2</v>
      </c>
      <c r="H50" s="16">
        <f>Main!I50/Main!I26-1</f>
        <v>0.12106645474545208</v>
      </c>
      <c r="I50" s="16">
        <f>Main!J50/Main!J26-1</f>
        <v>-1.4219065357872207E-2</v>
      </c>
      <c r="J50" s="16">
        <f>Main!K50/Main!K26-1</f>
        <v>0.11759374645972587</v>
      </c>
      <c r="K50" s="16">
        <f>Main!L50/Main!L26-1</f>
        <v>7.2051239237208353E-2</v>
      </c>
    </row>
    <row r="51" spans="1:11" x14ac:dyDescent="0.35">
      <c r="A51" s="19">
        <f>Main!B51</f>
        <v>42674</v>
      </c>
      <c r="B51" s="16">
        <f>Main!C51/Main!C27-1</f>
        <v>0.15514400062779554</v>
      </c>
      <c r="C51" s="16">
        <f>Main!D51/Main!D27-1</f>
        <v>6.6426969866216323E-2</v>
      </c>
      <c r="D51" s="16">
        <f>Main!E51/Main!E27-1</f>
        <v>-9.5329127714265049E-2</v>
      </c>
      <c r="E51" s="16">
        <f>Main!F51/Main!F27-1</f>
        <v>-4.5478889472995832E-2</v>
      </c>
      <c r="F51" s="16">
        <f>Main!G51/Main!G27-1</f>
        <v>5.5245324557682052E-2</v>
      </c>
      <c r="G51" s="16">
        <f>Main!H51/Main!H27-1</f>
        <v>5.5031870188155363E-2</v>
      </c>
      <c r="H51" s="16">
        <f>Main!I51/Main!I27-1</f>
        <v>0.11692284416118603</v>
      </c>
      <c r="I51" s="16">
        <f>Main!J51/Main!J27-1</f>
        <v>-2.6469174630151859E-2</v>
      </c>
      <c r="J51" s="16">
        <f>Main!K51/Main!K27-1</f>
        <v>0.1146787290052278</v>
      </c>
      <c r="K51" s="16">
        <f>Main!L51/Main!L27-1</f>
        <v>3.4627376320944814E-2</v>
      </c>
    </row>
    <row r="52" spans="1:11" x14ac:dyDescent="0.35">
      <c r="A52" s="19">
        <f>Main!B52</f>
        <v>42704</v>
      </c>
      <c r="B52" s="16">
        <f>Main!C52/Main!C28-1</f>
        <v>0.16136045969871105</v>
      </c>
      <c r="C52" s="16">
        <f>Main!D52/Main!D28-1</f>
        <v>4.2112382603534781E-2</v>
      </c>
      <c r="D52" s="16">
        <f>Main!E52/Main!E28-1</f>
        <v>-7.3520352640984554E-2</v>
      </c>
      <c r="E52" s="16">
        <f>Main!F52/Main!F28-1</f>
        <v>-5.2762742785723571E-2</v>
      </c>
      <c r="F52" s="16">
        <f>Main!G52/Main!G28-1</f>
        <v>3.9418529867968122E-2</v>
      </c>
      <c r="G52" s="16">
        <f>Main!H52/Main!H28-1</f>
        <v>5.1272366083294774E-2</v>
      </c>
      <c r="H52" s="16">
        <f>Main!I52/Main!I28-1</f>
        <v>6.8021662833212648E-2</v>
      </c>
      <c r="I52" s="16">
        <f>Main!J52/Main!J28-1</f>
        <v>-4.2812838453875179E-2</v>
      </c>
      <c r="J52" s="16">
        <f>Main!K52/Main!K28-1</f>
        <v>0.11198529411764691</v>
      </c>
      <c r="K52" s="16">
        <f>Main!L52/Main!L28-1</f>
        <v>2.4306658521686009E-2</v>
      </c>
    </row>
    <row r="53" spans="1:11" x14ac:dyDescent="0.35">
      <c r="A53" s="19">
        <f>Main!B53</f>
        <v>42734</v>
      </c>
      <c r="B53" s="16">
        <f>Main!C53/Main!C29-1</f>
        <v>0.18253530014987773</v>
      </c>
      <c r="C53" s="16">
        <f>Main!D53/Main!D29-1</f>
        <v>1.7017083500227459E-2</v>
      </c>
      <c r="D53" s="16">
        <f>Main!E53/Main!E29-1</f>
        <v>-9.1447531806136961E-2</v>
      </c>
      <c r="E53" s="16">
        <f>Main!F53/Main!F29-1</f>
        <v>-1.4265190700477715E-2</v>
      </c>
      <c r="F53" s="16">
        <f>Main!G53/Main!G29-1</f>
        <v>0.1154118922720746</v>
      </c>
      <c r="G53" s="16">
        <f>Main!H53/Main!H29-1</f>
        <v>9.1220921878243155E-2</v>
      </c>
      <c r="H53" s="16">
        <f>Main!I53/Main!I29-1</f>
        <v>6.7273027492638304E-2</v>
      </c>
      <c r="I53" s="16">
        <f>Main!J53/Main!J29-1</f>
        <v>5.3617247696705173E-2</v>
      </c>
      <c r="J53" s="16">
        <f>Main!K53/Main!K29-1</f>
        <v>0.1230729512429003</v>
      </c>
      <c r="K53" s="16">
        <f>Main!L53/Main!L29-1</f>
        <v>3.0029438816787213E-2</v>
      </c>
    </row>
    <row r="54" spans="1:11" x14ac:dyDescent="0.35">
      <c r="A54" s="19">
        <f>Main!B54</f>
        <v>42766</v>
      </c>
      <c r="B54" s="16">
        <f>Main!C54/Main!C30-1</f>
        <v>0.16862383912809875</v>
      </c>
      <c r="C54" s="16">
        <f>Main!D54/Main!D30-1</f>
        <v>3.9126859344650544E-2</v>
      </c>
      <c r="D54" s="16">
        <f>Main!E54/Main!E30-1</f>
        <v>-3.9097057687588754E-2</v>
      </c>
      <c r="E54" s="16">
        <f>Main!F54/Main!F30-1</f>
        <v>-7.355133173655104E-3</v>
      </c>
      <c r="F54" s="16">
        <f>Main!G54/Main!G30-1</f>
        <v>0.13448127091262951</v>
      </c>
      <c r="G54" s="16">
        <f>Main!H54/Main!H30-1</f>
        <v>8.9574742120289041E-2</v>
      </c>
      <c r="H54" s="16">
        <f>Main!I54/Main!I30-1</f>
        <v>8.1398048704979242E-2</v>
      </c>
      <c r="I54" s="16">
        <f>Main!J54/Main!J30-1</f>
        <v>4.4746464078172066E-2</v>
      </c>
      <c r="J54" s="16">
        <f>Main!K54/Main!K30-1</f>
        <v>0.10384043080847438</v>
      </c>
      <c r="K54" s="16">
        <f>Main!L54/Main!L30-1</f>
        <v>4.0107736925363069E-2</v>
      </c>
    </row>
    <row r="55" spans="1:11" x14ac:dyDescent="0.35">
      <c r="A55" s="19">
        <f>Main!B55</f>
        <v>42794</v>
      </c>
      <c r="B55" s="16">
        <f>Main!C55/Main!C31-1</f>
        <v>0.18077269993986778</v>
      </c>
      <c r="C55" s="16">
        <f>Main!D55/Main!D31-1</f>
        <v>6.5235166178464254E-2</v>
      </c>
      <c r="D55" s="16">
        <f>Main!E55/Main!E31-1</f>
        <v>-2.7481601089247465E-2</v>
      </c>
      <c r="E55" s="16">
        <f>Main!F55/Main!F31-1</f>
        <v>-1.4089122706952728E-2</v>
      </c>
      <c r="F55" s="16">
        <f>Main!G55/Main!G31-1</f>
        <v>0.1275007362790832</v>
      </c>
      <c r="G55" s="16">
        <f>Main!H55/Main!H31-1</f>
        <v>1.4399306057539363E-2</v>
      </c>
      <c r="H55" s="16">
        <f>Main!I55/Main!I31-1</f>
        <v>7.3914116485686021E-2</v>
      </c>
      <c r="I55" s="16">
        <f>Main!J55/Main!J31-1</f>
        <v>4.7847391032756814E-2</v>
      </c>
      <c r="J55" s="16">
        <f>Main!K55/Main!K31-1</f>
        <v>6.9819287282553599E-2</v>
      </c>
      <c r="K55" s="16">
        <f>Main!L55/Main!L31-1</f>
        <v>3.3421705940150925E-2</v>
      </c>
    </row>
    <row r="56" spans="1:11" x14ac:dyDescent="0.35">
      <c r="A56" s="19">
        <f>Main!B56</f>
        <v>42825</v>
      </c>
      <c r="B56" s="16">
        <f>Main!C56/Main!C32-1</f>
        <v>0.18757431629013088</v>
      </c>
      <c r="C56" s="16">
        <f>Main!D56/Main!D32-1</f>
        <v>9.0693026294468959E-2</v>
      </c>
      <c r="D56" s="16">
        <f>Main!E56/Main!E32-1</f>
        <v>-1.7009741625082508E-2</v>
      </c>
      <c r="E56" s="16">
        <f>Main!F56/Main!F32-1</f>
        <v>5.4590595461252445E-3</v>
      </c>
      <c r="F56" s="16">
        <f>Main!G56/Main!G32-1</f>
        <v>0.14642901555942833</v>
      </c>
      <c r="G56" s="16">
        <f>Main!H56/Main!H32-1</f>
        <v>-1.1782563104321242E-2</v>
      </c>
      <c r="H56" s="16">
        <f>Main!I56/Main!I32-1</f>
        <v>9.1268850939427493E-2</v>
      </c>
      <c r="I56" s="16">
        <f>Main!J56/Main!J32-1</f>
        <v>8.4265661114210522E-2</v>
      </c>
      <c r="J56" s="16">
        <f>Main!K56/Main!K32-1</f>
        <v>7.2212035339223268E-2</v>
      </c>
      <c r="K56" s="16">
        <f>Main!L56/Main!L32-1</f>
        <v>5.4641968035026078E-2</v>
      </c>
    </row>
    <row r="57" spans="1:11" x14ac:dyDescent="0.35">
      <c r="A57" s="19">
        <f>Main!B57</f>
        <v>42855</v>
      </c>
      <c r="B57" s="16">
        <f>Main!C57/Main!C33-1</f>
        <v>0.12438922239285222</v>
      </c>
      <c r="C57" s="16">
        <f>Main!D57/Main!D33-1</f>
        <v>3.1227262767892006E-2</v>
      </c>
      <c r="D57" s="16">
        <f>Main!E57/Main!E33-1</f>
        <v>-4.6417170669897589E-2</v>
      </c>
      <c r="E57" s="16">
        <f>Main!F57/Main!F33-1</f>
        <v>3.1726601631296925E-2</v>
      </c>
      <c r="F57" s="16">
        <f>Main!G57/Main!G33-1</f>
        <v>0.14339622641509431</v>
      </c>
      <c r="G57" s="16">
        <f>Main!H57/Main!H33-1</f>
        <v>-3.3168464782406537E-2</v>
      </c>
      <c r="H57" s="16">
        <f>Main!I57/Main!I33-1</f>
        <v>8.2500185144042115E-2</v>
      </c>
      <c r="I57" s="16">
        <f>Main!J57/Main!J33-1</f>
        <v>7.6454784778295037E-2</v>
      </c>
      <c r="J57" s="16">
        <f>Main!K57/Main!K33-1</f>
        <v>7.3549746493711599E-2</v>
      </c>
      <c r="K57" s="16">
        <f>Main!L57/Main!L33-1</f>
        <v>3.3794801823687992E-2</v>
      </c>
    </row>
    <row r="58" spans="1:11" x14ac:dyDescent="0.35">
      <c r="A58" s="19">
        <f>Main!B58</f>
        <v>42886</v>
      </c>
      <c r="B58" s="16">
        <f>Main!C58/Main!C34-1</f>
        <v>8.7934972457342386E-2</v>
      </c>
      <c r="C58" s="16">
        <f>Main!D58/Main!D34-1</f>
        <v>7.2843808147694311E-2</v>
      </c>
      <c r="D58" s="16">
        <f>Main!E58/Main!E34-1</f>
        <v>1.6562029140827272E-2</v>
      </c>
      <c r="E58" s="16">
        <f>Main!F58/Main!F34-1</f>
        <v>7.0771599099157534E-2</v>
      </c>
      <c r="F58" s="16">
        <f>Main!G58/Main!G34-1</f>
        <v>0.24720809744127958</v>
      </c>
      <c r="G58" s="16">
        <f>Main!H58/Main!H34-1</f>
        <v>-5.9476260043437756E-2</v>
      </c>
      <c r="H58" s="16">
        <f>Main!I58/Main!I34-1</f>
        <v>0.10493883612261512</v>
      </c>
      <c r="I58" s="16">
        <f>Main!J58/Main!J34-1</f>
        <v>9.330814084436545E-2</v>
      </c>
      <c r="J58" s="16">
        <f>Main!K58/Main!K34-1</f>
        <v>8.570213601125265E-2</v>
      </c>
      <c r="K58" s="16">
        <f>Main!L58/Main!L34-1</f>
        <v>7.2550385332644352E-2</v>
      </c>
    </row>
    <row r="59" spans="1:11" x14ac:dyDescent="0.35">
      <c r="A59" s="19">
        <f>Main!B59</f>
        <v>42916</v>
      </c>
      <c r="B59" s="16">
        <f>Main!C59/Main!C35-1</f>
        <v>0.11057265715650821</v>
      </c>
      <c r="C59" s="16">
        <f>Main!D59/Main!D35-1</f>
        <v>0.11210883325161269</v>
      </c>
      <c r="D59" s="16">
        <f>Main!E59/Main!E35-1</f>
        <v>3.9037904793883582E-2</v>
      </c>
      <c r="E59" s="16">
        <f>Main!F59/Main!F35-1</f>
        <v>9.8038382362706677E-2</v>
      </c>
      <c r="F59" s="16">
        <f>Main!G59/Main!G35-1</f>
        <v>0.3353202944204674</v>
      </c>
      <c r="G59" s="16">
        <f>Main!H59/Main!H35-1</f>
        <v>-3.5033436250820893E-3</v>
      </c>
      <c r="H59" s="16">
        <f>Main!I59/Main!I35-1</f>
        <v>0.19458238267794026</v>
      </c>
      <c r="I59" s="16">
        <f>Main!J59/Main!J35-1</f>
        <v>9.4746241371858719E-2</v>
      </c>
      <c r="J59" s="16">
        <f>Main!K59/Main!K35-1</f>
        <v>0.13241053342336273</v>
      </c>
      <c r="K59" s="16">
        <f>Main!L59/Main!L35-1</f>
        <v>0.1340373134763857</v>
      </c>
    </row>
    <row r="60" spans="1:11" x14ac:dyDescent="0.35">
      <c r="A60" s="19">
        <f>Main!B60</f>
        <v>42947</v>
      </c>
      <c r="B60" s="16">
        <f>Main!C60/Main!C36-1</f>
        <v>0.17855601898461093</v>
      </c>
      <c r="C60" s="16">
        <f>Main!D60/Main!D36-1</f>
        <v>0.17342205338952232</v>
      </c>
      <c r="D60" s="16">
        <f>Main!E60/Main!E36-1</f>
        <v>0.11422083668682914</v>
      </c>
      <c r="E60" s="16">
        <f>Main!F60/Main!F36-1</f>
        <v>8.5784623153642103E-2</v>
      </c>
      <c r="F60" s="16">
        <f>Main!G60/Main!G36-1</f>
        <v>0.39698850017291498</v>
      </c>
      <c r="G60" s="16">
        <f>Main!H60/Main!H36-1</f>
        <v>-1.7190664676465017E-2</v>
      </c>
      <c r="H60" s="16">
        <f>Main!I60/Main!I36-1</f>
        <v>0.28463490326658025</v>
      </c>
      <c r="I60" s="16">
        <f>Main!J60/Main!J36-1</f>
        <v>0.1438015506114525</v>
      </c>
      <c r="J60" s="16">
        <f>Main!K60/Main!K36-1</f>
        <v>0.1724796942188247</v>
      </c>
      <c r="K60" s="16">
        <f>Main!L60/Main!L36-1</f>
        <v>0.21256819923947523</v>
      </c>
    </row>
    <row r="61" spans="1:11" x14ac:dyDescent="0.35">
      <c r="A61" s="19">
        <f>Main!B61</f>
        <v>42978</v>
      </c>
      <c r="B61" s="16">
        <f>Main!C61/Main!C37-1</f>
        <v>0.27770888234382252</v>
      </c>
      <c r="C61" s="16">
        <f>Main!D61/Main!D37-1</f>
        <v>0.37264416578655735</v>
      </c>
      <c r="D61" s="16">
        <f>Main!E61/Main!E37-1</f>
        <v>0.2153302599842537</v>
      </c>
      <c r="E61" s="16">
        <f>Main!F61/Main!F37-1</f>
        <v>0.17597291290731598</v>
      </c>
      <c r="F61" s="16">
        <f>Main!G61/Main!G37-1</f>
        <v>0.44100034635719854</v>
      </c>
      <c r="G61" s="16">
        <f>Main!H61/Main!H37-1</f>
        <v>6.2039233708009123E-2</v>
      </c>
      <c r="H61" s="16">
        <f>Main!I61/Main!I37-1</f>
        <v>0.37435231872383157</v>
      </c>
      <c r="I61" s="16">
        <f>Main!J61/Main!J37-1</f>
        <v>0.24460917711723207</v>
      </c>
      <c r="J61" s="16">
        <f>Main!K61/Main!K37-1</f>
        <v>0.25009938920813912</v>
      </c>
      <c r="K61" s="16">
        <f>Main!L61/Main!L37-1</f>
        <v>0.33887254355902985</v>
      </c>
    </row>
    <row r="62" spans="1:11" x14ac:dyDescent="0.35">
      <c r="A62" s="19">
        <f>Main!B62</f>
        <v>43008</v>
      </c>
      <c r="B62" s="16">
        <f>Main!C62/Main!C38-1</f>
        <v>0.27934598179854997</v>
      </c>
      <c r="C62" s="16">
        <f>Main!D62/Main!D38-1</f>
        <v>0.39533971322461925</v>
      </c>
      <c r="D62" s="16">
        <f>Main!E62/Main!E38-1</f>
        <v>0.24425924127928589</v>
      </c>
      <c r="E62" s="16">
        <f>Main!F62/Main!F38-1</f>
        <v>0.15460134673562997</v>
      </c>
      <c r="F62" s="16">
        <f>Main!G62/Main!G38-1</f>
        <v>0.46489449422086548</v>
      </c>
      <c r="G62" s="16">
        <f>Main!H62/Main!H38-1</f>
        <v>0.20240356425763673</v>
      </c>
      <c r="H62" s="16">
        <f>Main!I62/Main!I38-1</f>
        <v>0.35477699933372375</v>
      </c>
      <c r="I62" s="16">
        <f>Main!J62/Main!J38-1</f>
        <v>0.34130418013646291</v>
      </c>
      <c r="J62" s="16">
        <f>Main!K62/Main!K38-1</f>
        <v>0.30097305389221574</v>
      </c>
      <c r="K62" s="16">
        <f>Main!L62/Main!L38-1</f>
        <v>0.36674437451849462</v>
      </c>
    </row>
    <row r="63" spans="1:11" x14ac:dyDescent="0.35">
      <c r="A63" s="19">
        <f>Main!B63</f>
        <v>43039</v>
      </c>
      <c r="B63" s="16">
        <f>Main!C63/Main!C39-1</f>
        <v>0.26732451222247122</v>
      </c>
      <c r="C63" s="16">
        <f>Main!D63/Main!D39-1</f>
        <v>0.288752731942995</v>
      </c>
      <c r="D63" s="16">
        <f>Main!E63/Main!E39-1</f>
        <v>0.21547750595849791</v>
      </c>
      <c r="E63" s="16">
        <f>Main!F63/Main!F39-1</f>
        <v>0.11831627155899871</v>
      </c>
      <c r="F63" s="16">
        <f>Main!G63/Main!G39-1</f>
        <v>0.45128261987463403</v>
      </c>
      <c r="G63" s="16">
        <f>Main!H63/Main!H39-1</f>
        <v>0.14466278805587263</v>
      </c>
      <c r="H63" s="16">
        <f>Main!I63/Main!I39-1</f>
        <v>0.37665303984753451</v>
      </c>
      <c r="I63" s="16">
        <f>Main!J63/Main!J39-1</f>
        <v>0.32634532422976315</v>
      </c>
      <c r="J63" s="16">
        <f>Main!K63/Main!K39-1</f>
        <v>0.27488881885352101</v>
      </c>
      <c r="K63" s="16">
        <f>Main!L63/Main!L39-1</f>
        <v>0.34173021745696164</v>
      </c>
    </row>
    <row r="64" spans="1:11" x14ac:dyDescent="0.35">
      <c r="A64" s="19">
        <f>Main!B64</f>
        <v>43069</v>
      </c>
      <c r="B64" s="16">
        <f>Main!C64/Main!C40-1</f>
        <v>0.26255980861244033</v>
      </c>
      <c r="C64" s="16">
        <f>Main!D64/Main!D40-1</f>
        <v>0.37618512023418083</v>
      </c>
      <c r="D64" s="16">
        <f>Main!E64/Main!E40-1</f>
        <v>0.31209669189134503</v>
      </c>
      <c r="E64" s="16">
        <f>Main!F64/Main!F40-1</f>
        <v>9.2529688598397719E-2</v>
      </c>
      <c r="F64" s="16">
        <f>Main!G64/Main!G40-1</f>
        <v>0.43830818019761031</v>
      </c>
      <c r="G64" s="16">
        <f>Main!H64/Main!H40-1</f>
        <v>0.14793501089350625</v>
      </c>
      <c r="H64" s="16">
        <f>Main!I64/Main!I40-1</f>
        <v>0.36226025243677862</v>
      </c>
      <c r="I64" s="16">
        <f>Main!J64/Main!J40-1</f>
        <v>0.36568702967708755</v>
      </c>
      <c r="J64" s="16">
        <f>Main!K64/Main!K40-1</f>
        <v>0.29684232909239117</v>
      </c>
      <c r="K64" s="16">
        <f>Main!L64/Main!L40-1</f>
        <v>0.37526934015285973</v>
      </c>
    </row>
    <row r="65" spans="1:11" x14ac:dyDescent="0.35">
      <c r="A65" s="19">
        <f>Main!B65</f>
        <v>43100</v>
      </c>
      <c r="B65" s="16">
        <f>Main!C65/Main!C41-1</f>
        <v>0.2549398306343782</v>
      </c>
      <c r="C65" s="16">
        <f>Main!D65/Main!D41-1</f>
        <v>0.40394299488200258</v>
      </c>
      <c r="D65" s="16">
        <f>Main!E65/Main!E41-1</f>
        <v>0.29626404112007698</v>
      </c>
      <c r="E65" s="16">
        <f>Main!F65/Main!F41-1</f>
        <v>0.13286013719512191</v>
      </c>
      <c r="F65" s="16">
        <f>Main!G65/Main!G41-1</f>
        <v>0.4624591157825344</v>
      </c>
      <c r="G65" s="16">
        <f>Main!H65/Main!H41-1</f>
        <v>0.18864726132839782</v>
      </c>
      <c r="H65" s="16">
        <f>Main!I65/Main!I41-1</f>
        <v>0.36964225911097115</v>
      </c>
      <c r="I65" s="16">
        <f>Main!J65/Main!J41-1</f>
        <v>0.54250436502790911</v>
      </c>
      <c r="J65" s="16">
        <f>Main!K65/Main!K41-1</f>
        <v>0.30267970178646775</v>
      </c>
      <c r="K65" s="16">
        <f>Main!L65/Main!L41-1</f>
        <v>0.39820876945926287</v>
      </c>
    </row>
    <row r="66" spans="1:11" x14ac:dyDescent="0.35">
      <c r="A66" s="19">
        <f>Main!B66</f>
        <v>43131</v>
      </c>
      <c r="B66" s="16">
        <f>Main!C66/Main!C42-1</f>
        <v>0.38538602210384054</v>
      </c>
      <c r="C66" s="16">
        <f>Main!D66/Main!D42-1</f>
        <v>0.61395926878242935</v>
      </c>
      <c r="D66" s="16">
        <f>Main!E66/Main!E42-1</f>
        <v>0.48059257415109435</v>
      </c>
      <c r="E66" s="16">
        <f>Main!F66/Main!F42-1</f>
        <v>0.18571790732117344</v>
      </c>
      <c r="F66" s="16">
        <f>Main!G66/Main!G42-1</f>
        <v>0.56691922528811811</v>
      </c>
      <c r="G66" s="16">
        <f>Main!H66/Main!H42-1</f>
        <v>0.30416925330570899</v>
      </c>
      <c r="H66" s="16">
        <f>Main!I66/Main!I42-1</f>
        <v>0.49050740721622876</v>
      </c>
      <c r="I66" s="16">
        <f>Main!J66/Main!J42-1</f>
        <v>0.5556208625087693</v>
      </c>
      <c r="J66" s="16">
        <f>Main!K66/Main!K42-1</f>
        <v>0.46437402518355086</v>
      </c>
      <c r="K66" s="16">
        <f>Main!L66/Main!L42-1</f>
        <v>0.57956434528143741</v>
      </c>
    </row>
    <row r="67" spans="1:11" x14ac:dyDescent="0.35">
      <c r="A67" s="19">
        <f>Main!B67</f>
        <v>43159</v>
      </c>
      <c r="B67" s="16">
        <f>Main!C67/Main!C43-1</f>
        <v>0.36651982378854653</v>
      </c>
      <c r="C67" s="16">
        <f>Main!D67/Main!D43-1</f>
        <v>0.56621192639094065</v>
      </c>
      <c r="D67" s="16">
        <f>Main!E67/Main!E43-1</f>
        <v>0.43459808901530095</v>
      </c>
      <c r="E67" s="16">
        <f>Main!F67/Main!F43-1</f>
        <v>0.18400096817136635</v>
      </c>
      <c r="F67" s="16">
        <f>Main!G67/Main!G43-1</f>
        <v>0.47689413588407792</v>
      </c>
      <c r="G67" s="16">
        <f>Main!H67/Main!H43-1</f>
        <v>0.38478564408045823</v>
      </c>
      <c r="H67" s="16">
        <f>Main!I67/Main!I43-1</f>
        <v>0.39543722452715668</v>
      </c>
      <c r="I67" s="16">
        <f>Main!J67/Main!J43-1</f>
        <v>0.53130981870425442</v>
      </c>
      <c r="J67" s="16">
        <f>Main!K67/Main!K43-1</f>
        <v>0.46803259421766064</v>
      </c>
      <c r="K67" s="16">
        <f>Main!L67/Main!L43-1</f>
        <v>0.53529297740363324</v>
      </c>
    </row>
    <row r="68" spans="1:11" x14ac:dyDescent="0.35">
      <c r="A68" s="19">
        <f>Main!B68</f>
        <v>43190</v>
      </c>
      <c r="B68" s="16">
        <f>Main!C68/Main!C44-1</f>
        <v>0.27109896782027931</v>
      </c>
      <c r="C68" s="16">
        <f>Main!D68/Main!D44-1</f>
        <v>0.39628186814839172</v>
      </c>
      <c r="D68" s="16">
        <f>Main!E68/Main!E44-1</f>
        <v>0.3098019851268401</v>
      </c>
      <c r="E68" s="16">
        <f>Main!F68/Main!F44-1</f>
        <v>0.1418442269857394</v>
      </c>
      <c r="F68" s="16">
        <f>Main!G68/Main!G44-1</f>
        <v>0.41305383698300102</v>
      </c>
      <c r="G68" s="16">
        <f>Main!H68/Main!H44-1</f>
        <v>0.29552130003086186</v>
      </c>
      <c r="H68" s="16">
        <f>Main!I68/Main!I44-1</f>
        <v>0.34382666350935365</v>
      </c>
      <c r="I68" s="16">
        <f>Main!J68/Main!J44-1</f>
        <v>0.41058231207453044</v>
      </c>
      <c r="J68" s="16">
        <f>Main!K68/Main!K44-1</f>
        <v>0.36623640537387558</v>
      </c>
      <c r="K68" s="16">
        <f>Main!L68/Main!L44-1</f>
        <v>0.40025813113061437</v>
      </c>
    </row>
    <row r="69" spans="1:11" x14ac:dyDescent="0.35">
      <c r="A69" s="19">
        <f>Main!B69</f>
        <v>43220</v>
      </c>
      <c r="B69" s="16">
        <f>Main!C69/Main!C45-1</f>
        <v>0.27790741437711719</v>
      </c>
      <c r="C69" s="16">
        <f>Main!D69/Main!D45-1</f>
        <v>0.42899872235591663</v>
      </c>
      <c r="D69" s="16">
        <f>Main!E69/Main!E45-1</f>
        <v>0.40015950276071011</v>
      </c>
      <c r="E69" s="16">
        <f>Main!F69/Main!F45-1</f>
        <v>0.17657089243452084</v>
      </c>
      <c r="F69" s="16">
        <f>Main!G69/Main!G45-1</f>
        <v>0.46670332320455299</v>
      </c>
      <c r="G69" s="16">
        <f>Main!H69/Main!H45-1</f>
        <v>0.34697824905493091</v>
      </c>
      <c r="H69" s="16">
        <f>Main!I69/Main!I45-1</f>
        <v>0.37135598888018251</v>
      </c>
      <c r="I69" s="16">
        <f>Main!J69/Main!J45-1</f>
        <v>0.42056522559790066</v>
      </c>
      <c r="J69" s="16">
        <f>Main!K69/Main!K45-1</f>
        <v>0.36793639053254434</v>
      </c>
      <c r="K69" s="16">
        <f>Main!L69/Main!L45-1</f>
        <v>0.42386815355004703</v>
      </c>
    </row>
    <row r="70" spans="1:11" x14ac:dyDescent="0.35">
      <c r="A70" s="19">
        <f>Main!B70</f>
        <v>43251</v>
      </c>
      <c r="B70" s="16">
        <f>Main!C70/Main!C46-1</f>
        <v>0.30731337627889355</v>
      </c>
      <c r="C70" s="16">
        <f>Main!D70/Main!D46-1</f>
        <v>0.44744248379523088</v>
      </c>
      <c r="D70" s="16">
        <f>Main!E70/Main!E46-1</f>
        <v>0.35848178333096703</v>
      </c>
      <c r="E70" s="16">
        <f>Main!F70/Main!F46-1</f>
        <v>0.12000139980994895</v>
      </c>
      <c r="F70" s="16">
        <f>Main!G70/Main!G46-1</f>
        <v>0.40707683733027844</v>
      </c>
      <c r="G70" s="16">
        <f>Main!H70/Main!H46-1</f>
        <v>0.29482974645027116</v>
      </c>
      <c r="H70" s="16">
        <f>Main!I70/Main!I46-1</f>
        <v>0.34757404946009163</v>
      </c>
      <c r="I70" s="16">
        <f>Main!J70/Main!J46-1</f>
        <v>0.33575031038621828</v>
      </c>
      <c r="J70" s="16">
        <f>Main!K70/Main!K46-1</f>
        <v>0.35930513816609233</v>
      </c>
      <c r="K70" s="16">
        <f>Main!L70/Main!L46-1</f>
        <v>0.4048652706566358</v>
      </c>
    </row>
    <row r="71" spans="1:11" x14ac:dyDescent="0.35">
      <c r="A71" s="19">
        <f>Main!B71</f>
        <v>43281</v>
      </c>
      <c r="B71" s="16">
        <f>Main!C71/Main!C47-1</f>
        <v>0.27678164412703232</v>
      </c>
      <c r="C71" s="16">
        <f>Main!D71/Main!D47-1</f>
        <v>0.36620069248616671</v>
      </c>
      <c r="D71" s="16">
        <f>Main!E71/Main!E47-1</f>
        <v>0.25591531783634536</v>
      </c>
      <c r="E71" s="16">
        <f>Main!F71/Main!F47-1</f>
        <v>8.6375854551611786E-2</v>
      </c>
      <c r="F71" s="16">
        <f>Main!G71/Main!G47-1</f>
        <v>0.34927746443108987</v>
      </c>
      <c r="G71" s="16">
        <f>Main!H71/Main!H47-1</f>
        <v>0.42198693097134687</v>
      </c>
      <c r="H71" s="16">
        <f>Main!I71/Main!I47-1</f>
        <v>0.30409916440290696</v>
      </c>
      <c r="I71" s="16">
        <f>Main!J71/Main!J47-1</f>
        <v>0.2371685190037971</v>
      </c>
      <c r="J71" s="16">
        <f>Main!K71/Main!K47-1</f>
        <v>0.36207604193873366</v>
      </c>
      <c r="K71" s="16">
        <f>Main!L71/Main!L47-1</f>
        <v>0.36287460880715527</v>
      </c>
    </row>
    <row r="72" spans="1:11" x14ac:dyDescent="0.35">
      <c r="A72" s="19">
        <f>Main!B72</f>
        <v>43312</v>
      </c>
      <c r="B72" s="16">
        <f>Main!C72/Main!C48-1</f>
        <v>0.2368754188696105</v>
      </c>
      <c r="C72" s="16">
        <f>Main!D72/Main!D48-1</f>
        <v>0.29946871138299724</v>
      </c>
      <c r="D72" s="16">
        <f>Main!E72/Main!E48-1</f>
        <v>0.27506862155573653</v>
      </c>
      <c r="E72" s="16">
        <f>Main!F72/Main!F48-1</f>
        <v>0.14344373835726842</v>
      </c>
      <c r="F72" s="16">
        <f>Main!G72/Main!G48-1</f>
        <v>0.29227370599256197</v>
      </c>
      <c r="G72" s="16">
        <f>Main!H72/Main!H48-1</f>
        <v>0.35637185354380674</v>
      </c>
      <c r="H72" s="16">
        <f>Main!I72/Main!I48-1</f>
        <v>0.30463720433932084</v>
      </c>
      <c r="I72" s="16">
        <f>Main!J72/Main!J48-1</f>
        <v>0.25943160320946301</v>
      </c>
      <c r="J72" s="16">
        <f>Main!K72/Main!K48-1</f>
        <v>0.29986911457780607</v>
      </c>
      <c r="K72" s="16">
        <f>Main!L72/Main!L48-1</f>
        <v>0.31840792998098899</v>
      </c>
    </row>
    <row r="73" spans="1:11" x14ac:dyDescent="0.35">
      <c r="A73" s="19">
        <f>Main!B73</f>
        <v>43343</v>
      </c>
      <c r="B73" s="16">
        <f>Main!C73/Main!C49-1</f>
        <v>0.17562160617319211</v>
      </c>
      <c r="C73" s="16">
        <f>Main!D73/Main!D49-1</f>
        <v>0.25724031963225369</v>
      </c>
      <c r="D73" s="16">
        <f>Main!E73/Main!E49-1</f>
        <v>0.26896327911853768</v>
      </c>
      <c r="E73" s="16">
        <f>Main!F73/Main!F49-1</f>
        <v>0.14228358742813896</v>
      </c>
      <c r="F73" s="16">
        <f>Main!G73/Main!G49-1</f>
        <v>0.27545591670705338</v>
      </c>
      <c r="G73" s="16">
        <f>Main!H73/Main!H49-1</f>
        <v>0.32911988089962563</v>
      </c>
      <c r="H73" s="16">
        <f>Main!I73/Main!I49-1</f>
        <v>0.30643106871167802</v>
      </c>
      <c r="I73" s="16">
        <f>Main!J73/Main!J49-1</f>
        <v>0.22997610049758377</v>
      </c>
      <c r="J73" s="16">
        <f>Main!K73/Main!K49-1</f>
        <v>0.26766234213152562</v>
      </c>
      <c r="K73" s="16">
        <f>Main!L73/Main!L49-1</f>
        <v>0.29056537616963363</v>
      </c>
    </row>
    <row r="74" spans="1:11" x14ac:dyDescent="0.35">
      <c r="A74" s="19">
        <f>Main!B74</f>
        <v>43373</v>
      </c>
      <c r="B74" s="16">
        <f>Main!C74/Main!C50-1</f>
        <v>0.12998122261631551</v>
      </c>
      <c r="C74" s="16">
        <f>Main!D74/Main!D50-1</f>
        <v>0.20653440072468543</v>
      </c>
      <c r="D74" s="16">
        <f>Main!E74/Main!E50-1</f>
        <v>0.2714627295604739</v>
      </c>
      <c r="E74" s="16">
        <f>Main!F74/Main!F50-1</f>
        <v>0.14368132155913815</v>
      </c>
      <c r="F74" s="16">
        <f>Main!G74/Main!G50-1</f>
        <v>0.27424185291003766</v>
      </c>
      <c r="G74" s="16">
        <f>Main!H74/Main!H50-1</f>
        <v>0.41032110184353954</v>
      </c>
      <c r="H74" s="16">
        <f>Main!I74/Main!I50-1</f>
        <v>0.2818889129025286</v>
      </c>
      <c r="I74" s="16">
        <f>Main!J74/Main!J50-1</f>
        <v>0.2981200348969737</v>
      </c>
      <c r="J74" s="16">
        <f>Main!K74/Main!K50-1</f>
        <v>0.24321675958776834</v>
      </c>
      <c r="K74" s="16">
        <f>Main!L74/Main!L50-1</f>
        <v>0.25412083471698543</v>
      </c>
    </row>
    <row r="75" spans="1:11" x14ac:dyDescent="0.35">
      <c r="A75" s="19">
        <f>Main!B75</f>
        <v>43404</v>
      </c>
      <c r="B75" s="16">
        <f>Main!C75/Main!C51-1</f>
        <v>1.8885869565217428E-2</v>
      </c>
      <c r="C75" s="16">
        <f>Main!D75/Main!D51-1</f>
        <v>8.6911144702058518E-2</v>
      </c>
      <c r="D75" s="16">
        <f>Main!E75/Main!E51-1</f>
        <v>0.20285611156361294</v>
      </c>
      <c r="E75" s="16">
        <f>Main!F75/Main!F51-1</f>
        <v>6.8928248222365873E-2</v>
      </c>
      <c r="F75" s="16">
        <f>Main!G75/Main!G51-1</f>
        <v>0.12019399681984311</v>
      </c>
      <c r="G75" s="16">
        <f>Main!H75/Main!H51-1</f>
        <v>0.22004934889541028</v>
      </c>
      <c r="H75" s="16">
        <f>Main!I75/Main!I51-1</f>
        <v>0.12215698641618378</v>
      </c>
      <c r="I75" s="16">
        <f>Main!J75/Main!J51-1</f>
        <v>0.25005386305856003</v>
      </c>
      <c r="J75" s="16">
        <f>Main!K75/Main!K51-1</f>
        <v>0.12263837147418832</v>
      </c>
      <c r="K75" s="16">
        <f>Main!L75/Main!L51-1</f>
        <v>0.14933833508157446</v>
      </c>
    </row>
    <row r="76" spans="1:11" x14ac:dyDescent="0.35">
      <c r="A76" s="19">
        <f>Main!B76</f>
        <v>43434</v>
      </c>
      <c r="B76" s="16">
        <f>Main!C76/Main!C52-1</f>
        <v>2.7681198181331856E-2</v>
      </c>
      <c r="C76" s="16">
        <f>Main!D76/Main!D52-1</f>
        <v>0.18401743616227306</v>
      </c>
      <c r="D76" s="16">
        <f>Main!E76/Main!E52-1</f>
        <v>0.16724740687276007</v>
      </c>
      <c r="E76" s="16">
        <f>Main!F76/Main!F52-1</f>
        <v>8.8696054672224633E-2</v>
      </c>
      <c r="F76" s="16">
        <f>Main!G76/Main!G52-1</f>
        <v>0.14444794258042326</v>
      </c>
      <c r="G76" s="16">
        <f>Main!H76/Main!H52-1</f>
        <v>0.16467821428830676</v>
      </c>
      <c r="H76" s="16">
        <f>Main!I76/Main!I52-1</f>
        <v>0.12366795366795369</v>
      </c>
      <c r="I76" s="16">
        <f>Main!J76/Main!J52-1</f>
        <v>0.23111181940213421</v>
      </c>
      <c r="J76" s="16">
        <f>Main!K76/Main!K52-1</f>
        <v>0.13661310586523845</v>
      </c>
      <c r="K76" s="16">
        <f>Main!L76/Main!L52-1</f>
        <v>0.18946618240805346</v>
      </c>
    </row>
    <row r="77" spans="1:11" x14ac:dyDescent="0.35">
      <c r="A77" s="19">
        <f>Main!B77</f>
        <v>43465</v>
      </c>
      <c r="B77" s="16">
        <f>Main!C77/Main!C53-1</f>
        <v>1.1940497631912406E-2</v>
      </c>
      <c r="C77" s="16">
        <f>Main!D77/Main!D53-1</f>
        <v>0.26650817021801387</v>
      </c>
      <c r="D77" s="16">
        <f>Main!E77/Main!E53-1</f>
        <v>0.15975196878337883</v>
      </c>
      <c r="E77" s="16">
        <f>Main!F77/Main!F53-1</f>
        <v>8.2475911362246634E-2</v>
      </c>
      <c r="F77" s="16">
        <f>Main!G77/Main!G53-1</f>
        <v>7.5849771771077323E-2</v>
      </c>
      <c r="G77" s="16">
        <f>Main!H77/Main!H53-1</f>
        <v>1.6083939412206316E-2</v>
      </c>
      <c r="H77" s="16">
        <f>Main!I77/Main!I53-1</f>
        <v>0.10763293494750492</v>
      </c>
      <c r="I77" s="16">
        <f>Main!J77/Main!J53-1</f>
        <v>0.15552154250640537</v>
      </c>
      <c r="J77" s="16">
        <f>Main!K77/Main!K53-1</f>
        <v>7.2805490788479865E-2</v>
      </c>
      <c r="K77" s="16">
        <f>Main!L77/Main!L53-1</f>
        <v>0.16378720773616284</v>
      </c>
    </row>
    <row r="78" spans="1:11" x14ac:dyDescent="0.35">
      <c r="A78" s="19">
        <f>Main!B78</f>
        <v>43496</v>
      </c>
      <c r="B78" s="16">
        <f>Main!C78/Main!C54-1</f>
        <v>3.6188099303822607E-2</v>
      </c>
      <c r="C78" s="16">
        <f>Main!D78/Main!D54-1</f>
        <v>0.26856526104742207</v>
      </c>
      <c r="D78" s="16">
        <f>Main!E78/Main!E54-1</f>
        <v>0.14509010451719817</v>
      </c>
      <c r="E78" s="16">
        <f>Main!F78/Main!F54-1</f>
        <v>6.8436831722130886E-2</v>
      </c>
      <c r="F78" s="16">
        <f>Main!G78/Main!G54-1</f>
        <v>0.14188987051444335</v>
      </c>
      <c r="G78" s="16">
        <f>Main!H78/Main!H54-1</f>
        <v>6.8190627186805575E-2</v>
      </c>
      <c r="H78" s="16">
        <f>Main!I78/Main!I54-1</f>
        <v>0.10317099457748147</v>
      </c>
      <c r="I78" s="16">
        <f>Main!J78/Main!J54-1</f>
        <v>0.1925248754321891</v>
      </c>
      <c r="J78" s="16">
        <f>Main!K78/Main!K54-1</f>
        <v>0.10626825432487097</v>
      </c>
      <c r="K78" s="16">
        <f>Main!L78/Main!L54-1</f>
        <v>0.19599438880295406</v>
      </c>
    </row>
    <row r="79" spans="1:11" x14ac:dyDescent="0.35">
      <c r="A79" s="19">
        <f>Main!B79</f>
        <v>43524</v>
      </c>
      <c r="B79" s="16">
        <f>Main!C79/Main!C55-1</f>
        <v>2.5908714749506512E-2</v>
      </c>
      <c r="C79" s="16">
        <f>Main!D79/Main!D55-1</f>
        <v>0.31615942252959695</v>
      </c>
      <c r="D79" s="16">
        <f>Main!E79/Main!E55-1</f>
        <v>0.12876344593149058</v>
      </c>
      <c r="E79" s="16">
        <f>Main!F79/Main!F55-1</f>
        <v>5.8770543174604173E-2</v>
      </c>
      <c r="F79" s="16">
        <f>Main!G79/Main!G55-1</f>
        <v>0.1291426664734292</v>
      </c>
      <c r="G79" s="16">
        <f>Main!H79/Main!H55-1</f>
        <v>8.685699859284135E-2</v>
      </c>
      <c r="H79" s="16">
        <f>Main!I79/Main!I55-1</f>
        <v>0.12840399862116514</v>
      </c>
      <c r="I79" s="16">
        <f>Main!J79/Main!J55-1</f>
        <v>0.20002045908300992</v>
      </c>
      <c r="J79" s="16">
        <f>Main!K79/Main!K55-1</f>
        <v>0.10839227077544833</v>
      </c>
      <c r="K79" s="16">
        <f>Main!L79/Main!L55-1</f>
        <v>0.20249229946975356</v>
      </c>
    </row>
    <row r="80" spans="1:11" x14ac:dyDescent="0.35">
      <c r="A80" s="19">
        <f>Main!B80</f>
        <v>43555</v>
      </c>
      <c r="B80" s="16">
        <f>Main!C80/Main!C56-1</f>
        <v>1.514392991239033E-2</v>
      </c>
      <c r="C80" s="16">
        <f>Main!D80/Main!D56-1</f>
        <v>0.29109171717210014</v>
      </c>
      <c r="D80" s="16">
        <f>Main!E80/Main!E56-1</f>
        <v>0.115056398365037</v>
      </c>
      <c r="E80" s="16">
        <f>Main!F80/Main!F56-1</f>
        <v>9.2647226533253413E-3</v>
      </c>
      <c r="F80" s="16">
        <f>Main!G80/Main!G56-1</f>
        <v>6.1094606299531229E-2</v>
      </c>
      <c r="G80" s="16">
        <f>Main!H80/Main!H56-1</f>
        <v>9.5237816073895143E-2</v>
      </c>
      <c r="H80" s="16">
        <f>Main!I80/Main!I56-1</f>
        <v>0.15020908883008266</v>
      </c>
      <c r="I80" s="16">
        <f>Main!J80/Main!J56-1</f>
        <v>0.16119006654614698</v>
      </c>
      <c r="J80" s="16">
        <f>Main!K80/Main!K56-1</f>
        <v>0.10733497092752087</v>
      </c>
      <c r="K80" s="16">
        <f>Main!L80/Main!L56-1</f>
        <v>0.18884148378581189</v>
      </c>
    </row>
    <row r="81" spans="1:11" x14ac:dyDescent="0.35">
      <c r="A81" s="19">
        <f>Main!B81</f>
        <v>43585</v>
      </c>
      <c r="B81" s="16">
        <f>Main!C81/Main!C57-1</f>
        <v>1.7258505090638199E-2</v>
      </c>
      <c r="C81" s="16">
        <f>Main!D81/Main!D57-1</f>
        <v>0.26515281835294169</v>
      </c>
      <c r="D81" s="16">
        <f>Main!E81/Main!E57-1</f>
        <v>0.18736895134239862</v>
      </c>
      <c r="E81" s="16">
        <f>Main!F81/Main!F57-1</f>
        <v>-1.1777382292763927E-2</v>
      </c>
      <c r="F81" s="16">
        <f>Main!G81/Main!G57-1</f>
        <v>6.6849405704293652E-2</v>
      </c>
      <c r="G81" s="16">
        <f>Main!H81/Main!H57-1</f>
        <v>0.10535253122015065</v>
      </c>
      <c r="H81" s="16">
        <f>Main!I81/Main!I57-1</f>
        <v>0.18149294334960508</v>
      </c>
      <c r="I81" s="16">
        <f>Main!J81/Main!J57-1</f>
        <v>0.1830104872690439</v>
      </c>
      <c r="J81" s="16">
        <f>Main!K81/Main!K57-1</f>
        <v>0.11414376840039253</v>
      </c>
      <c r="K81" s="16">
        <f>Main!L81/Main!L57-1</f>
        <v>0.19251074377504862</v>
      </c>
    </row>
    <row r="82" spans="1:11" x14ac:dyDescent="0.35">
      <c r="A82" s="19">
        <f>Main!B82</f>
        <v>43616</v>
      </c>
      <c r="B82" s="16">
        <f>Main!C82/Main!C58-1</f>
        <v>-2.7415869095399836E-2</v>
      </c>
      <c r="C82" s="16">
        <f>Main!D82/Main!D58-1</f>
        <v>0.14005451001016023</v>
      </c>
      <c r="D82" s="16">
        <f>Main!E82/Main!E58-1</f>
        <v>6.6339750928425811E-2</v>
      </c>
      <c r="E82" s="16">
        <f>Main!F82/Main!F58-1</f>
        <v>-5.7022671110368295E-3</v>
      </c>
      <c r="F82" s="16">
        <f>Main!G82/Main!G58-1</f>
        <v>-7.2320107140899537E-2</v>
      </c>
      <c r="G82" s="16">
        <f>Main!H82/Main!H58-1</f>
        <v>1.2706725484220582E-2</v>
      </c>
      <c r="H82" s="16">
        <f>Main!I82/Main!I58-1</f>
        <v>9.1638223910832872E-2</v>
      </c>
      <c r="I82" s="16">
        <f>Main!J82/Main!J58-1</f>
        <v>0.15128240343347632</v>
      </c>
      <c r="J82" s="16">
        <f>Main!K82/Main!K58-1</f>
        <v>4.1878822572384067E-2</v>
      </c>
      <c r="K82" s="16">
        <f>Main!L82/Main!L58-1</f>
        <v>9.1864630467571873E-2</v>
      </c>
    </row>
    <row r="83" spans="1:11" x14ac:dyDescent="0.35">
      <c r="A83" s="19">
        <f>Main!B83</f>
        <v>43646</v>
      </c>
      <c r="B83" s="16">
        <f>Main!C83/Main!C59-1</f>
        <v>-2.21867125560814E-2</v>
      </c>
      <c r="C83" s="16">
        <f>Main!D83/Main!D59-1</f>
        <v>0.20641052502489354</v>
      </c>
      <c r="D83" s="16">
        <f>Main!E83/Main!E59-1</f>
        <v>0.14826399406104485</v>
      </c>
      <c r="E83" s="16">
        <f>Main!F83/Main!F59-1</f>
        <v>8.3530083409129041E-3</v>
      </c>
      <c r="F83" s="16">
        <f>Main!G83/Main!G59-1</f>
        <v>-5.1796301002643319E-2</v>
      </c>
      <c r="G83" s="16">
        <f>Main!H83/Main!H59-1</f>
        <v>1.5288506869658436E-2</v>
      </c>
      <c r="H83" s="16">
        <f>Main!I83/Main!I59-1</f>
        <v>6.0870704990169555E-2</v>
      </c>
      <c r="I83" s="16">
        <f>Main!J83/Main!J59-1</f>
        <v>0.21165733603326142</v>
      </c>
      <c r="J83" s="16">
        <f>Main!K83/Main!K59-1</f>
        <v>6.9286267962554327E-2</v>
      </c>
      <c r="K83" s="16">
        <f>Main!L83/Main!L59-1</f>
        <v>0.12727997838700134</v>
      </c>
    </row>
    <row r="84" spans="1:11" x14ac:dyDescent="0.35">
      <c r="A84" s="19">
        <f>Main!B84</f>
        <v>43677</v>
      </c>
      <c r="B84" s="16">
        <f>Main!C84/Main!C60-1</f>
        <v>-3.1484532308255542E-2</v>
      </c>
      <c r="C84" s="16">
        <f>Main!D84/Main!D60-1</f>
        <v>0.12611279941791875</v>
      </c>
      <c r="D84" s="16">
        <f>Main!E84/Main!E60-1</f>
        <v>0.10864027335129722</v>
      </c>
      <c r="E84" s="16">
        <f>Main!F84/Main!F60-1</f>
        <v>-1.3063678468306139E-2</v>
      </c>
      <c r="F84" s="16">
        <f>Main!G84/Main!G60-1</f>
        <v>-9.6809119078986816E-2</v>
      </c>
      <c r="G84" s="16">
        <f>Main!H84/Main!H60-1</f>
        <v>2.1216362942262368E-2</v>
      </c>
      <c r="H84" s="16">
        <f>Main!I84/Main!I60-1</f>
        <v>8.626310688166372E-2</v>
      </c>
      <c r="I84" s="16">
        <f>Main!J84/Main!J60-1</f>
        <v>0.17636490690230389</v>
      </c>
      <c r="J84" s="16">
        <f>Main!K84/Main!K60-1</f>
        <v>4.7793689602980693E-2</v>
      </c>
      <c r="K84" s="16">
        <f>Main!L84/Main!L60-1</f>
        <v>7.9017499671524716E-2</v>
      </c>
    </row>
    <row r="85" spans="1:11" x14ac:dyDescent="0.35">
      <c r="A85" s="19">
        <f>Main!B85</f>
        <v>43708</v>
      </c>
      <c r="B85" s="16">
        <f>Main!C85/Main!C61-1</f>
        <v>-9.0688504701243455E-2</v>
      </c>
      <c r="C85" s="16">
        <f>Main!D85/Main!D61-1</f>
        <v>1.435665059049529E-2</v>
      </c>
      <c r="D85" s="16">
        <f>Main!E85/Main!E61-1</f>
        <v>6.2900398485428166E-2</v>
      </c>
      <c r="E85" s="16">
        <f>Main!F85/Main!F61-1</f>
        <v>-4.0177027702001711E-2</v>
      </c>
      <c r="F85" s="16">
        <f>Main!G85/Main!G61-1</f>
        <v>-0.10621834430392951</v>
      </c>
      <c r="G85" s="16">
        <f>Main!H85/Main!H61-1</f>
        <v>-7.337797653631184E-3</v>
      </c>
      <c r="H85" s="16">
        <f>Main!I85/Main!I61-1</f>
        <v>5.7213669338060935E-2</v>
      </c>
      <c r="I85" s="16">
        <f>Main!J85/Main!J61-1</f>
        <v>9.3347333180502812E-2</v>
      </c>
      <c r="J85" s="16">
        <f>Main!K85/Main!K61-1</f>
        <v>2.2087947035184463E-2</v>
      </c>
      <c r="K85" s="16">
        <f>Main!L85/Main!L61-1</f>
        <v>3.2015328595759618E-2</v>
      </c>
    </row>
    <row r="86" spans="1:11" x14ac:dyDescent="0.35">
      <c r="A86" s="19">
        <f>Main!B86</f>
        <v>43738</v>
      </c>
      <c r="B86" s="16">
        <f>Main!C86/Main!C62-1</f>
        <v>-9.2295635399083698E-2</v>
      </c>
      <c r="C86" s="16">
        <f>Main!D86/Main!D62-1</f>
        <v>1.3453573665259899E-2</v>
      </c>
      <c r="D86" s="16">
        <f>Main!E86/Main!E62-1</f>
        <v>8.7172196375075783E-2</v>
      </c>
      <c r="E86" s="16">
        <f>Main!F86/Main!F62-1</f>
        <v>-4.4449059629261156E-2</v>
      </c>
      <c r="F86" s="16">
        <f>Main!G86/Main!G62-1</f>
        <v>-8.757825223408211E-2</v>
      </c>
      <c r="G86" s="16">
        <f>Main!H86/Main!H62-1</f>
        <v>8.4003069128619767E-3</v>
      </c>
      <c r="H86" s="16">
        <f>Main!I86/Main!I62-1</f>
        <v>0.12068792077584822</v>
      </c>
      <c r="I86" s="16">
        <f>Main!J86/Main!J62-1</f>
        <v>4.7342555705427891E-2</v>
      </c>
      <c r="J86" s="16">
        <f>Main!K86/Main!K62-1</f>
        <v>3.9698521373914053E-2</v>
      </c>
      <c r="K86" s="16">
        <f>Main!L86/Main!L62-1</f>
        <v>4.3764610571831453E-2</v>
      </c>
    </row>
    <row r="87" spans="1:11" x14ac:dyDescent="0.35">
      <c r="A87" s="19">
        <f>Main!B87</f>
        <v>43769</v>
      </c>
      <c r="B87" s="16">
        <f>Main!C87/Main!C63-1</f>
        <v>-0.10918421518315335</v>
      </c>
      <c r="C87" s="16">
        <f>Main!D87/Main!D63-1</f>
        <v>5.8085670595835248E-2</v>
      </c>
      <c r="D87" s="16">
        <f>Main!E87/Main!E63-1</f>
        <v>7.061871405998299E-2</v>
      </c>
      <c r="E87" s="16">
        <f>Main!F87/Main!F63-1</f>
        <v>-3.5688759248169721E-2</v>
      </c>
      <c r="F87" s="16">
        <f>Main!G87/Main!G63-1</f>
        <v>-0.12470313325315907</v>
      </c>
      <c r="G87" s="16">
        <f>Main!H87/Main!H63-1</f>
        <v>1.54413963082356E-3</v>
      </c>
      <c r="H87" s="16">
        <f>Main!I87/Main!I63-1</f>
        <v>0.12423867747401207</v>
      </c>
      <c r="I87" s="16">
        <f>Main!J87/Main!J63-1</f>
        <v>-2.5241841220213779E-3</v>
      </c>
      <c r="J87" s="16">
        <f>Main!K87/Main!K63-1</f>
        <v>1.9501744170077329E-2</v>
      </c>
      <c r="K87" s="16">
        <f>Main!L87/Main!L63-1</f>
        <v>3.2294824808840827E-2</v>
      </c>
    </row>
    <row r="88" spans="1:11" x14ac:dyDescent="0.35">
      <c r="A88" s="19">
        <f>Main!B88</f>
        <v>43799</v>
      </c>
      <c r="B88" s="16">
        <f>Main!C88/Main!C64-1</f>
        <v>-0.10267645665561342</v>
      </c>
      <c r="C88" s="16">
        <f>Main!D88/Main!D64-1</f>
        <v>6.593694354185331E-3</v>
      </c>
      <c r="D88" s="16">
        <f>Main!E88/Main!E64-1</f>
        <v>3.3846984592527329E-2</v>
      </c>
      <c r="E88" s="16">
        <f>Main!F88/Main!F64-1</f>
        <v>-3.9458431977366759E-2</v>
      </c>
      <c r="F88" s="16">
        <f>Main!G88/Main!G64-1</f>
        <v>-9.8899191547179632E-2</v>
      </c>
      <c r="G88" s="16">
        <f>Main!H88/Main!H64-1</f>
        <v>5.8983985248555193E-3</v>
      </c>
      <c r="H88" s="16">
        <f>Main!I88/Main!I64-1</f>
        <v>0.18990884844221689</v>
      </c>
      <c r="I88" s="16">
        <f>Main!J88/Main!J64-1</f>
        <v>-4.7772542508555116E-3</v>
      </c>
      <c r="J88" s="16">
        <f>Main!K88/Main!K64-1</f>
        <v>2.4102970513486088E-2</v>
      </c>
      <c r="K88" s="16">
        <f>Main!L88/Main!L64-1</f>
        <v>4.1555521727420608E-2</v>
      </c>
    </row>
    <row r="89" spans="1:11" x14ac:dyDescent="0.35">
      <c r="A89" s="19">
        <f>Main!B89</f>
        <v>43830</v>
      </c>
      <c r="B89" s="16">
        <f>Main!C89/Main!C65-1</f>
        <v>-8.1626612998697667E-2</v>
      </c>
      <c r="C89" s="16">
        <f>Main!D89/Main!D65-1</f>
        <v>1.3935278334964218E-2</v>
      </c>
      <c r="D89" s="16">
        <f>Main!E89/Main!E65-1</f>
        <v>4.8170788089575423E-2</v>
      </c>
      <c r="E89" s="16">
        <f>Main!F89/Main!F65-1</f>
        <v>-6.9191558153334332E-2</v>
      </c>
      <c r="F89" s="16">
        <f>Main!G89/Main!G65-1</f>
        <v>-3.914416003799448E-2</v>
      </c>
      <c r="G89" s="16">
        <f>Main!H89/Main!H65-1</f>
        <v>5.2963761585365088E-3</v>
      </c>
      <c r="H89" s="16">
        <f>Main!I89/Main!I65-1</f>
        <v>0.2509415646030102</v>
      </c>
      <c r="I89" s="16">
        <f>Main!J89/Main!J65-1</f>
        <v>-4.9281105423208849E-2</v>
      </c>
      <c r="J89" s="16">
        <f>Main!K89/Main!K65-1</f>
        <v>3.8468806522149901E-2</v>
      </c>
      <c r="K89" s="16">
        <f>Main!L89/Main!L65-1</f>
        <v>6.3733283778296235E-2</v>
      </c>
    </row>
    <row r="90" spans="1:11" x14ac:dyDescent="0.35">
      <c r="A90" s="19">
        <f>Main!B90</f>
        <v>43861</v>
      </c>
      <c r="B90" s="16">
        <f>Main!C90/Main!C66-1</f>
        <v>-0.14812901744719931</v>
      </c>
      <c r="C90" s="16">
        <f>Main!D90/Main!D66-1</f>
        <v>-7.770973259425884E-2</v>
      </c>
      <c r="D90" s="16">
        <f>Main!E90/Main!E66-1</f>
        <v>-1.5007631823492185E-2</v>
      </c>
      <c r="E90" s="16">
        <f>Main!F90/Main!F66-1</f>
        <v>-0.13686224202732211</v>
      </c>
      <c r="F90" s="16">
        <f>Main!G90/Main!G66-1</f>
        <v>-9.3220251023008238E-2</v>
      </c>
      <c r="G90" s="16">
        <f>Main!H90/Main!H66-1</f>
        <v>-2.4086809741982185E-2</v>
      </c>
      <c r="H90" s="16">
        <f>Main!I90/Main!I66-1</f>
        <v>0.14008366925708926</v>
      </c>
      <c r="I90" s="16">
        <f>Main!J90/Main!J66-1</f>
        <v>-0.13236290950888474</v>
      </c>
      <c r="J90" s="16">
        <f>Main!K90/Main!K66-1</f>
        <v>-1.4573699797371109E-2</v>
      </c>
      <c r="K90" s="16">
        <f>Main!L90/Main!L66-1</f>
        <v>-1.657581101444483E-2</v>
      </c>
    </row>
    <row r="91" spans="1:11" x14ac:dyDescent="0.35">
      <c r="A91" s="19">
        <f>Main!B91</f>
        <v>43890</v>
      </c>
      <c r="B91" s="16">
        <f>Main!C91/Main!C67-1</f>
        <v>-0.15415274602895501</v>
      </c>
      <c r="C91" s="16">
        <f>Main!D91/Main!D67-1</f>
        <v>-5.773500713344204E-2</v>
      </c>
      <c r="D91" s="16">
        <f>Main!E91/Main!E67-1</f>
        <v>-5.5146555138148479E-2</v>
      </c>
      <c r="E91" s="16">
        <f>Main!F91/Main!F67-1</f>
        <v>-0.16090066393641833</v>
      </c>
      <c r="F91" s="16">
        <f>Main!G91/Main!G67-1</f>
        <v>-9.8234541647761131E-2</v>
      </c>
      <c r="G91" s="16">
        <f>Main!H91/Main!H67-1</f>
        <v>-8.3523464098219202E-2</v>
      </c>
      <c r="H91" s="16">
        <f>Main!I91/Main!I67-1</f>
        <v>0.15414177135767959</v>
      </c>
      <c r="I91" s="16">
        <f>Main!J91/Main!J67-1</f>
        <v>-0.24818186390383745</v>
      </c>
      <c r="J91" s="16">
        <f>Main!K91/Main!K67-1</f>
        <v>-2.8340405091666021E-2</v>
      </c>
      <c r="K91" s="16">
        <f>Main!L91/Main!L67-1</f>
        <v>-1.0891915047120948E-2</v>
      </c>
    </row>
    <row r="92" spans="1:11" x14ac:dyDescent="0.35">
      <c r="A92" s="19">
        <f>Main!B92</f>
        <v>43921</v>
      </c>
      <c r="B92" s="16">
        <f>Main!C92/Main!C68-1</f>
        <v>-0.2597325053737759</v>
      </c>
      <c r="C92" s="16">
        <f>Main!D92/Main!D68-1</f>
        <v>-0.15732677144327756</v>
      </c>
      <c r="D92" s="16">
        <f>Main!E92/Main!E68-1</f>
        <v>-0.20971413943401906</v>
      </c>
      <c r="E92" s="16">
        <f>Main!F92/Main!F68-1</f>
        <v>-0.23406210514224446</v>
      </c>
      <c r="F92" s="16">
        <f>Main!G92/Main!G68-1</f>
        <v>-0.20817601204760527</v>
      </c>
      <c r="G92" s="16">
        <f>Main!H92/Main!H68-1</f>
        <v>-0.12704720245612955</v>
      </c>
      <c r="H92" s="16">
        <f>Main!I92/Main!I68-1</f>
        <v>-1.3691678208557767E-2</v>
      </c>
      <c r="I92" s="16">
        <f>Main!J92/Main!J68-1</f>
        <v>-0.33990643430156287</v>
      </c>
      <c r="J92" s="16">
        <f>Main!K92/Main!K68-1</f>
        <v>-9.425698939540017E-2</v>
      </c>
      <c r="K92" s="16">
        <f>Main!L92/Main!L68-1</f>
        <v>-0.11855943295358184</v>
      </c>
    </row>
    <row r="93" spans="1:11" x14ac:dyDescent="0.35">
      <c r="A93" s="19">
        <f>Main!B93</f>
        <v>43951</v>
      </c>
      <c r="B93" s="16">
        <f>Main!C93/Main!C69-1</f>
        <v>-0.21140366378040887</v>
      </c>
      <c r="C93" s="16">
        <f>Main!D93/Main!D69-1</f>
        <v>-0.12489808871000674</v>
      </c>
      <c r="D93" s="16">
        <f>Main!E93/Main!E69-1</f>
        <v>-0.21068235350193243</v>
      </c>
      <c r="E93" s="16">
        <f>Main!F93/Main!F69-1</f>
        <v>-0.20015411116163517</v>
      </c>
      <c r="F93" s="16">
        <f>Main!G93/Main!G69-1</f>
        <v>-0.16728380527446352</v>
      </c>
      <c r="G93" s="16">
        <f>Main!H93/Main!H69-1</f>
        <v>-0.12016938054562432</v>
      </c>
      <c r="H93" s="16">
        <f>Main!I93/Main!I69-1</f>
        <v>0.14289457689914054</v>
      </c>
      <c r="I93" s="16">
        <f>Main!J93/Main!J69-1</f>
        <v>-0.24978048433749944</v>
      </c>
      <c r="J93" s="16">
        <f>Main!K93/Main!K69-1</f>
        <v>-4.7987239449566066E-2</v>
      </c>
      <c r="K93" s="16">
        <f>Main!L93/Main!L69-1</f>
        <v>-6.2367826398040171E-2</v>
      </c>
    </row>
    <row r="94" spans="1:11" x14ac:dyDescent="0.35">
      <c r="A94" s="19">
        <f>Main!B94</f>
        <v>43982</v>
      </c>
      <c r="B94" s="16">
        <f>Main!C94/Main!C70-1</f>
        <v>-0.22527536231884071</v>
      </c>
      <c r="C94" s="16">
        <f>Main!D94/Main!D70-1</f>
        <v>-0.20240214914006838</v>
      </c>
      <c r="D94" s="16">
        <f>Main!E94/Main!E70-1</f>
        <v>-0.19217149812863732</v>
      </c>
      <c r="E94" s="16">
        <f>Main!F94/Main!F70-1</f>
        <v>-9.0348197482556514E-2</v>
      </c>
      <c r="F94" s="16">
        <f>Main!G94/Main!G70-1</f>
        <v>-9.5225258432405924E-2</v>
      </c>
      <c r="G94" s="16">
        <f>Main!H94/Main!H70-1</f>
        <v>-4.7830027491294946E-2</v>
      </c>
      <c r="H94" s="16">
        <f>Main!I94/Main!I70-1</f>
        <v>0.11263260582367685</v>
      </c>
      <c r="I94" s="16">
        <f>Main!J94/Main!J70-1</f>
        <v>-0.20087239405059654</v>
      </c>
      <c r="J94" s="16">
        <f>Main!K94/Main!K70-1</f>
        <v>-2.9441898085737273E-2</v>
      </c>
      <c r="K94" s="16">
        <f>Main!L94/Main!L70-1</f>
        <v>-5.9858290204924391E-2</v>
      </c>
    </row>
    <row r="95" spans="1:11" x14ac:dyDescent="0.35">
      <c r="A95" s="19">
        <f>Main!B95</f>
        <v>44012</v>
      </c>
      <c r="B95" s="16">
        <f>Main!C95/Main!C71-1</f>
        <v>-0.19285926807497777</v>
      </c>
      <c r="C95" s="16">
        <f>Main!D95/Main!D71-1</f>
        <v>-6.8830964537088923E-2</v>
      </c>
      <c r="D95" s="16">
        <f>Main!E95/Main!E71-1</f>
        <v>-0.11797537146440218</v>
      </c>
      <c r="E95" s="16">
        <f>Main!F95/Main!F71-1</f>
        <v>-6.6985855673316719E-2</v>
      </c>
      <c r="F95" s="16">
        <f>Main!G95/Main!G71-1</f>
        <v>-1.5340681462725381E-2</v>
      </c>
      <c r="G95" s="16">
        <f>Main!H95/Main!H71-1</f>
        <v>-3.7821510232471045E-2</v>
      </c>
      <c r="H95" s="16">
        <f>Main!I95/Main!I71-1</f>
        <v>0.19241825174397476</v>
      </c>
      <c r="I95" s="16">
        <f>Main!J95/Main!J71-1</f>
        <v>-0.14658614939580894</v>
      </c>
      <c r="J95" s="16">
        <f>Main!K95/Main!K71-1</f>
        <v>2.2325708807012568E-2</v>
      </c>
      <c r="K95" s="16">
        <f>Main!L95/Main!L71-1</f>
        <v>2.7858124315889965E-2</v>
      </c>
    </row>
    <row r="96" spans="1:11" x14ac:dyDescent="0.35">
      <c r="A96" s="19">
        <f>Main!B96</f>
        <v>44043</v>
      </c>
      <c r="B96" s="16">
        <f>Main!C96/Main!C72-1</f>
        <v>-0.17116195063214934</v>
      </c>
      <c r="C96" s="16">
        <f>Main!D96/Main!D72-1</f>
        <v>-9.0702214737040099E-2</v>
      </c>
      <c r="D96" s="16">
        <f>Main!E96/Main!E72-1</f>
        <v>-0.14494817438790064</v>
      </c>
      <c r="E96" s="16">
        <f>Main!F96/Main!F72-1</f>
        <v>-5.1335437743505463E-2</v>
      </c>
      <c r="F96" s="16">
        <f>Main!G96/Main!G72-1</f>
        <v>5.8237581055835763E-2</v>
      </c>
      <c r="G96" s="16">
        <f>Main!H96/Main!H72-1</f>
        <v>-8.5401841607366413E-2</v>
      </c>
      <c r="H96" s="16">
        <f>Main!I96/Main!I72-1</f>
        <v>0.30399503815102946</v>
      </c>
      <c r="I96" s="16">
        <f>Main!J96/Main!J72-1</f>
        <v>-0.22740082105586246</v>
      </c>
      <c r="J96" s="16">
        <f>Main!K96/Main!K72-1</f>
        <v>4.7324878898383549E-2</v>
      </c>
      <c r="K96" s="16">
        <f>Main!L96/Main!L72-1</f>
        <v>8.6603490214867573E-2</v>
      </c>
    </row>
    <row r="97" spans="1:11" x14ac:dyDescent="0.35">
      <c r="A97" s="19">
        <f>Main!B97</f>
        <v>44074</v>
      </c>
      <c r="B97" s="16">
        <f>Main!C97/Main!C73-1</f>
        <v>-0.14166767959158866</v>
      </c>
      <c r="C97" s="16">
        <f>Main!D97/Main!D73-1</f>
        <v>3.4760053803912783E-3</v>
      </c>
      <c r="D97" s="16">
        <f>Main!E97/Main!E73-1</f>
        <v>-0.12654755063965606</v>
      </c>
      <c r="E97" s="16">
        <f>Main!F97/Main!F73-1</f>
        <v>-0.118484079063509</v>
      </c>
      <c r="F97" s="16">
        <f>Main!G97/Main!G73-1</f>
        <v>6.2419771218111375E-2</v>
      </c>
      <c r="G97" s="16">
        <f>Main!H97/Main!H73-1</f>
        <v>-5.6589509989035669E-3</v>
      </c>
      <c r="H97" s="16">
        <f>Main!I97/Main!I73-1</f>
        <v>0.26557357207935639</v>
      </c>
      <c r="I97" s="16">
        <f>Main!J97/Main!J73-1</f>
        <v>-0.25024324355261507</v>
      </c>
      <c r="J97" s="16">
        <f>Main!K97/Main!K73-1</f>
        <v>8.5593289355810676E-2</v>
      </c>
      <c r="K97" s="16">
        <f>Main!L97/Main!L73-1</f>
        <v>0.11940652463719403</v>
      </c>
    </row>
    <row r="98" spans="1:11" x14ac:dyDescent="0.35">
      <c r="A98" s="19">
        <f>Main!B98</f>
        <v>44104</v>
      </c>
      <c r="B98" s="16">
        <f>Main!C98/Main!C74-1</f>
        <v>-0.13263170851797135</v>
      </c>
      <c r="C98" s="16">
        <f>Main!D98/Main!D74-1</f>
        <v>-4.3036814333139328E-2</v>
      </c>
      <c r="D98" s="16">
        <f>Main!E98/Main!E74-1</f>
        <v>-0.1655495037636413</v>
      </c>
      <c r="E98" s="16">
        <f>Main!F98/Main!F74-1</f>
        <v>-0.12720365820428325</v>
      </c>
      <c r="F98" s="16">
        <f>Main!G98/Main!G74-1</f>
        <v>7.7882204978929614E-2</v>
      </c>
      <c r="G98" s="16">
        <f>Main!H98/Main!H74-1</f>
        <v>-5.3314920686122425E-2</v>
      </c>
      <c r="H98" s="16">
        <f>Main!I98/Main!I74-1</f>
        <v>0.27846509196972002</v>
      </c>
      <c r="I98" s="16">
        <f>Main!J98/Main!J74-1</f>
        <v>-0.3221281514866452</v>
      </c>
      <c r="J98" s="16">
        <f>Main!K98/Main!K74-1</f>
        <v>7.8139863561003553E-2</v>
      </c>
      <c r="K98" s="16">
        <f>Main!L98/Main!L74-1</f>
        <v>0.11478221747321671</v>
      </c>
    </row>
    <row r="99" spans="1:11" x14ac:dyDescent="0.35">
      <c r="A99" s="19">
        <f>Main!B99</f>
        <v>44135</v>
      </c>
      <c r="B99" s="16">
        <f>Main!C99/Main!C75-1</f>
        <v>-4.6939591945592718E-2</v>
      </c>
      <c r="C99" s="16">
        <f>Main!D99/Main!D75-1</f>
        <v>6.2846807131976101E-2</v>
      </c>
      <c r="D99" s="16">
        <f>Main!E99/Main!E75-1</f>
        <v>-0.12338508618697142</v>
      </c>
      <c r="E99" s="16">
        <f>Main!F99/Main!F75-1</f>
        <v>-9.2160770957504523E-2</v>
      </c>
      <c r="F99" s="16">
        <f>Main!G99/Main!G75-1</f>
        <v>0.19603519243640677</v>
      </c>
      <c r="G99" s="16">
        <f>Main!H99/Main!H75-1</f>
        <v>1.4565577098825111E-2</v>
      </c>
      <c r="H99" s="16">
        <f>Main!I99/Main!I75-1</f>
        <v>0.43091344612308768</v>
      </c>
      <c r="I99" s="16">
        <f>Main!J99/Main!J75-1</f>
        <v>-0.31473088097700297</v>
      </c>
      <c r="J99" s="16">
        <f>Main!K99/Main!K75-1</f>
        <v>0.18894254985037473</v>
      </c>
      <c r="K99" s="16">
        <f>Main!L99/Main!L75-1</f>
        <v>0.25235317017332637</v>
      </c>
    </row>
    <row r="100" spans="1:11" x14ac:dyDescent="0.35">
      <c r="A100" s="19">
        <f>Main!B100</f>
        <v>44165</v>
      </c>
      <c r="B100" s="16">
        <f>Main!C100/Main!C76-1</f>
        <v>1.1776187378009118E-2</v>
      </c>
      <c r="C100" s="16">
        <f>Main!D100/Main!D76-1</f>
        <v>0.10210502910204045</v>
      </c>
      <c r="D100" s="16">
        <f>Main!E100/Main!E76-1</f>
        <v>3.0754769406999838E-3</v>
      </c>
      <c r="E100" s="16">
        <f>Main!F100/Main!F76-1</f>
        <v>-3.4482168818951608E-2</v>
      </c>
      <c r="F100" s="16">
        <f>Main!G100/Main!G76-1</f>
        <v>0.35233823045352541</v>
      </c>
      <c r="G100" s="16">
        <f>Main!H100/Main!H76-1</f>
        <v>0.12700185929596031</v>
      </c>
      <c r="H100" s="16">
        <f>Main!I100/Main!I76-1</f>
        <v>0.58778972767221394</v>
      </c>
      <c r="I100" s="16">
        <f>Main!J100/Main!J76-1</f>
        <v>-0.1602053649399906</v>
      </c>
      <c r="J100" s="16">
        <f>Main!K100/Main!K76-1</f>
        <v>0.26098085985223118</v>
      </c>
      <c r="K100" s="16">
        <f>Main!L100/Main!L76-1</f>
        <v>0.31156664502365272</v>
      </c>
    </row>
    <row r="101" spans="1:11" x14ac:dyDescent="0.35">
      <c r="A101" s="19">
        <f>Main!B101</f>
        <v>44196</v>
      </c>
      <c r="B101" s="16">
        <f>Main!C101/Main!C77-1</f>
        <v>6.5062623599208891E-2</v>
      </c>
      <c r="C101" s="16">
        <f>Main!D101/Main!D77-1</f>
        <v>0.15722648390833527</v>
      </c>
      <c r="D101" s="16">
        <f>Main!E101/Main!E77-1</f>
        <v>3.1801944636512314E-2</v>
      </c>
      <c r="E101" s="16">
        <f>Main!F101/Main!F77-1</f>
        <v>-1.1102292038974948E-2</v>
      </c>
      <c r="F101" s="16">
        <f>Main!G101/Main!G77-1</f>
        <v>0.58421710716972042</v>
      </c>
      <c r="G101" s="16">
        <f>Main!H101/Main!H77-1</f>
        <v>0.2886179306658494</v>
      </c>
      <c r="H101" s="16">
        <f>Main!I101/Main!I77-1</f>
        <v>0.75754460024676606</v>
      </c>
      <c r="I101" s="16">
        <f>Main!J101/Main!J77-1</f>
        <v>-0.11021608662106386</v>
      </c>
      <c r="J101" s="16">
        <f>Main!K101/Main!K77-1</f>
        <v>0.38511693400269387</v>
      </c>
      <c r="K101" s="16">
        <f>Main!L101/Main!L77-1</f>
        <v>0.41306847051215612</v>
      </c>
    </row>
    <row r="102" spans="1:11" x14ac:dyDescent="0.35">
      <c r="A102" s="19">
        <f>Main!B102</f>
        <v>44227</v>
      </c>
      <c r="B102" s="16">
        <f>Main!C102/Main!C78-1</f>
        <v>3.8093427140774461E-2</v>
      </c>
      <c r="C102" s="16">
        <f>Main!D102/Main!D78-1</f>
        <v>9.3045555555606896E-2</v>
      </c>
      <c r="D102" s="16">
        <f>Main!E102/Main!E78-1</f>
        <v>2.3795007825897496E-3</v>
      </c>
      <c r="E102" s="16">
        <f>Main!F102/Main!F78-1</f>
        <v>-5.1634648935757643E-2</v>
      </c>
      <c r="F102" s="16">
        <f>Main!G102/Main!G78-1</f>
        <v>0.50057430602222031</v>
      </c>
      <c r="G102" s="16">
        <f>Main!H102/Main!H78-1</f>
        <v>0.2291780913382655</v>
      </c>
      <c r="H102" s="16">
        <f>Main!I102/Main!I78-1</f>
        <v>0.835223673263775</v>
      </c>
      <c r="I102" s="16">
        <f>Main!J102/Main!J78-1</f>
        <v>-0.15492033508945402</v>
      </c>
      <c r="J102" s="16">
        <f>Main!K102/Main!K78-1</f>
        <v>0.34727863525588942</v>
      </c>
      <c r="K102" s="16">
        <f>Main!L102/Main!L78-1</f>
        <v>0.378075890222902</v>
      </c>
    </row>
    <row r="103" spans="1:11" x14ac:dyDescent="0.35">
      <c r="A103" s="19">
        <f>Main!B103</f>
        <v>44255</v>
      </c>
      <c r="B103" s="16">
        <f>Main!C103/Main!C79-1</f>
        <v>7.1916108215438035E-2</v>
      </c>
      <c r="C103" s="16">
        <f>Main!D103/Main!D79-1</f>
        <v>8.1259125133883447E-2</v>
      </c>
      <c r="D103" s="16">
        <f>Main!E103/Main!E79-1</f>
        <v>2.8284623514133411E-2</v>
      </c>
      <c r="E103" s="16">
        <f>Main!F103/Main!F79-1</f>
        <v>-5.9031181174824088E-2</v>
      </c>
      <c r="F103" s="16">
        <f>Main!G103/Main!G79-1</f>
        <v>0.52291013400872521</v>
      </c>
      <c r="G103" s="16">
        <f>Main!H103/Main!H79-1</f>
        <v>0.2417853969749193</v>
      </c>
      <c r="H103" s="16">
        <f>Main!I103/Main!I79-1</f>
        <v>0.8194992981154583</v>
      </c>
      <c r="I103" s="16">
        <f>Main!J103/Main!J79-1</f>
        <v>-0.13729006036698344</v>
      </c>
      <c r="J103" s="16">
        <f>Main!K103/Main!K79-1</f>
        <v>0.34473721692066661</v>
      </c>
      <c r="K103" s="16">
        <f>Main!L103/Main!L79-1</f>
        <v>0.35694769345934296</v>
      </c>
    </row>
    <row r="104" spans="1:11" x14ac:dyDescent="0.35">
      <c r="A104" s="19">
        <f>Main!B104</f>
        <v>44286</v>
      </c>
      <c r="B104" s="16">
        <f>Main!C104/Main!C80-1</f>
        <v>9.943286894341008E-2</v>
      </c>
      <c r="C104" s="16">
        <f>Main!D104/Main!D80-1</f>
        <v>7.3971216546721008E-2</v>
      </c>
      <c r="D104" s="16">
        <f>Main!E104/Main!E80-1</f>
        <v>8.1913025732341493E-2</v>
      </c>
      <c r="E104" s="16">
        <f>Main!F104/Main!F80-1</f>
        <v>-3.1235952296147063E-2</v>
      </c>
      <c r="F104" s="16">
        <f>Main!G104/Main!G80-1</f>
        <v>0.57188805021658529</v>
      </c>
      <c r="G104" s="16">
        <f>Main!H104/Main!H80-1</f>
        <v>0.30172580833368134</v>
      </c>
      <c r="H104" s="16">
        <f>Main!I104/Main!I80-1</f>
        <v>0.81135009621734455</v>
      </c>
      <c r="I104" s="16">
        <f>Main!J104/Main!J80-1</f>
        <v>-7.5334959417141967E-2</v>
      </c>
      <c r="J104" s="16">
        <f>Main!K104/Main!K80-1</f>
        <v>0.32263499283969321</v>
      </c>
      <c r="K104" s="16">
        <f>Main!L104/Main!L80-1</f>
        <v>0.31951194792391302</v>
      </c>
    </row>
    <row r="105" spans="1:11" x14ac:dyDescent="0.35">
      <c r="A105" s="19">
        <f>Main!B105</f>
        <v>44316</v>
      </c>
      <c r="B105" s="16">
        <f>Main!C105/Main!C81-1</f>
        <v>0.13798364457463674</v>
      </c>
      <c r="C105" s="16">
        <f>Main!D105/Main!D81-1</f>
        <v>9.4316425635715628E-2</v>
      </c>
      <c r="D105" s="16">
        <f>Main!E105/Main!E81-1</f>
        <v>3.4772537493067412E-2</v>
      </c>
      <c r="E105" s="16">
        <f>Main!F105/Main!F81-1</f>
        <v>-1.2586644974285077E-2</v>
      </c>
      <c r="F105" s="16">
        <f>Main!G105/Main!G81-1</f>
        <v>0.53943622456513385</v>
      </c>
      <c r="G105" s="16">
        <f>Main!H105/Main!H81-1</f>
        <v>0.24294719942075993</v>
      </c>
      <c r="H105" s="16">
        <f>Main!I105/Main!I81-1</f>
        <v>0.83225472430753289</v>
      </c>
      <c r="I105" s="16">
        <f>Main!J105/Main!J81-1</f>
        <v>-0.11073121439673561</v>
      </c>
      <c r="J105" s="16">
        <f>Main!K105/Main!K81-1</f>
        <v>0.30123864574731618</v>
      </c>
      <c r="K105" s="16">
        <f>Main!L105/Main!L81-1</f>
        <v>0.31512562508857522</v>
      </c>
    </row>
    <row r="106" spans="1:11" x14ac:dyDescent="0.35">
      <c r="A106" s="19">
        <f>Main!B106</f>
        <v>44347</v>
      </c>
      <c r="B106" s="16">
        <f>Main!C106/Main!C82-1</f>
        <v>0.18817852834740667</v>
      </c>
      <c r="C106" s="16">
        <f>Main!D106/Main!D82-1</f>
        <v>0.18783384219516908</v>
      </c>
      <c r="D106" s="16">
        <f>Main!E106/Main!E82-1</f>
        <v>0.11314124937023928</v>
      </c>
      <c r="E106" s="16">
        <f>Main!F106/Main!F82-1</f>
        <v>-3.0967861289686538E-2</v>
      </c>
      <c r="F106" s="16">
        <f>Main!G106/Main!G82-1</f>
        <v>0.67003895027491955</v>
      </c>
      <c r="G106" s="16">
        <f>Main!H106/Main!H82-1</f>
        <v>0.34934088898029581</v>
      </c>
      <c r="H106" s="16">
        <f>Main!I106/Main!I82-1</f>
        <v>0.89639211920123341</v>
      </c>
      <c r="I106" s="16">
        <f>Main!J106/Main!J82-1</f>
        <v>-8.5639898482304466E-2</v>
      </c>
      <c r="J106" s="16">
        <f>Main!K106/Main!K82-1</f>
        <v>0.37815563459703294</v>
      </c>
      <c r="K106" s="16">
        <f>Main!L106/Main!L82-1</f>
        <v>0.41545434923375768</v>
      </c>
    </row>
    <row r="107" spans="1:11" x14ac:dyDescent="0.35">
      <c r="A107" s="19">
        <f>Main!B107</f>
        <v>44377</v>
      </c>
      <c r="B107" s="16">
        <f>Main!C107/Main!C83-1</f>
        <v>0.20364550597108733</v>
      </c>
      <c r="C107" s="16">
        <f>Main!D107/Main!D83-1</f>
        <v>9.3743489724624096E-2</v>
      </c>
      <c r="D107" s="16">
        <f>Main!E107/Main!E83-1</f>
        <v>1.7647092787790974E-2</v>
      </c>
      <c r="E107" s="16">
        <f>Main!F107/Main!F83-1</f>
        <v>-7.6005728858042909E-2</v>
      </c>
      <c r="F107" s="16">
        <f>Main!G107/Main!G83-1</f>
        <v>0.62733708367088914</v>
      </c>
      <c r="G107" s="16">
        <f>Main!H107/Main!H83-1</f>
        <v>0.3259943549111457</v>
      </c>
      <c r="H107" s="16">
        <f>Main!I107/Main!I83-1</f>
        <v>0.88338704951655433</v>
      </c>
      <c r="I107" s="16">
        <f>Main!J107/Main!J83-1</f>
        <v>-0.14604964787347796</v>
      </c>
      <c r="J107" s="16">
        <f>Main!K107/Main!K83-1</f>
        <v>0.34924440974739301</v>
      </c>
      <c r="K107" s="16">
        <f>Main!L107/Main!L83-1</f>
        <v>0.3590338786139966</v>
      </c>
    </row>
    <row r="108" spans="1:11" x14ac:dyDescent="0.35">
      <c r="A108" s="19">
        <f>Main!B108</f>
        <v>44408</v>
      </c>
      <c r="B108" s="16">
        <f>Main!C108/Main!C84-1</f>
        <v>0.17778617778617778</v>
      </c>
      <c r="C108" s="16">
        <f>Main!D108/Main!D84-1</f>
        <v>9.7608054912060815E-2</v>
      </c>
      <c r="D108" s="16">
        <f>Main!E108/Main!E84-1</f>
        <v>3.6817872037876453E-2</v>
      </c>
      <c r="E108" s="16">
        <f>Main!F108/Main!F84-1</f>
        <v>-7.7490421691034816E-2</v>
      </c>
      <c r="F108" s="16">
        <f>Main!G108/Main!G84-1</f>
        <v>0.63125577907890751</v>
      </c>
      <c r="G108" s="16">
        <f>Main!H108/Main!H84-1</f>
        <v>0.28283519733133544</v>
      </c>
      <c r="H108" s="16">
        <f>Main!I108/Main!I84-1</f>
        <v>0.76651727774172618</v>
      </c>
      <c r="I108" s="16">
        <f>Main!J108/Main!J84-1</f>
        <v>-0.1657257994975655</v>
      </c>
      <c r="J108" s="16">
        <f>Main!K108/Main!K84-1</f>
        <v>0.28576587588199343</v>
      </c>
      <c r="K108" s="16">
        <f>Main!L108/Main!L84-1</f>
        <v>0.2871226619919911</v>
      </c>
    </row>
    <row r="109" spans="1:11" x14ac:dyDescent="0.35">
      <c r="A109" s="19">
        <f>Main!B109</f>
        <v>44439</v>
      </c>
      <c r="B109" s="16">
        <f>Main!C109/Main!C85-1</f>
        <v>0.26250833889259506</v>
      </c>
      <c r="C109" s="16">
        <f>Main!D109/Main!D85-1</f>
        <v>0.18841145252023206</v>
      </c>
      <c r="D109" s="16">
        <f>Main!E109/Main!E85-1</f>
        <v>6.8416794045927931E-2</v>
      </c>
      <c r="E109" s="16">
        <f>Main!F109/Main!F85-1</f>
        <v>4.1806250172002901E-3</v>
      </c>
      <c r="F109" s="16">
        <f>Main!G109/Main!G85-1</f>
        <v>0.66469780130768097</v>
      </c>
      <c r="G109" s="16">
        <f>Main!H109/Main!H85-1</f>
        <v>0.36770167846832447</v>
      </c>
      <c r="H109" s="16">
        <f>Main!I109/Main!I85-1</f>
        <v>0.85541653262513795</v>
      </c>
      <c r="I109" s="16">
        <f>Main!J109/Main!J85-1</f>
        <v>-5.8300044407213147E-2</v>
      </c>
      <c r="J109" s="16">
        <f>Main!K109/Main!K85-1</f>
        <v>0.33196616977342797</v>
      </c>
      <c r="K109" s="16">
        <f>Main!L109/Main!L85-1</f>
        <v>0.35417600318686548</v>
      </c>
    </row>
    <row r="110" spans="1:11" x14ac:dyDescent="0.35">
      <c r="A110" s="19">
        <f>Main!B110</f>
        <v>44469</v>
      </c>
      <c r="B110" s="16">
        <f>Main!C110/Main!C86-1</f>
        <v>0.26844656970179992</v>
      </c>
      <c r="C110" s="16">
        <f>Main!D110/Main!D86-1</f>
        <v>0.12414855232010602</v>
      </c>
      <c r="D110" s="16">
        <f>Main!E110/Main!E86-1</f>
        <v>6.5958029231465654E-2</v>
      </c>
      <c r="E110" s="16">
        <f>Main!F110/Main!F86-1</f>
        <v>-1.6005115167076811E-2</v>
      </c>
      <c r="F110" s="16">
        <f>Main!G110/Main!G86-1</f>
        <v>0.50080826388591237</v>
      </c>
      <c r="G110" s="16">
        <f>Main!H110/Main!H86-1</f>
        <v>0.34731701926694569</v>
      </c>
      <c r="H110" s="16">
        <f>Main!I110/Main!I86-1</f>
        <v>0.73700115693027812</v>
      </c>
      <c r="I110" s="16">
        <f>Main!J110/Main!J86-1</f>
        <v>-7.3056675655195913E-2</v>
      </c>
      <c r="J110" s="16">
        <f>Main!K110/Main!K86-1</f>
        <v>0.29273421504067287</v>
      </c>
      <c r="K110" s="16">
        <f>Main!L110/Main!L86-1</f>
        <v>0.29255086606147174</v>
      </c>
    </row>
    <row r="111" spans="1:11" x14ac:dyDescent="0.35">
      <c r="A111" s="19">
        <f>Main!B111</f>
        <v>44500</v>
      </c>
      <c r="B111" s="16">
        <f>Main!C111/Main!C87-1</f>
        <v>0.26056151503112157</v>
      </c>
      <c r="C111" s="16">
        <f>Main!D111/Main!D87-1</f>
        <v>8.7244470453576195E-2</v>
      </c>
      <c r="D111" s="16">
        <f>Main!E111/Main!E87-1</f>
        <v>6.4396761851518658E-2</v>
      </c>
      <c r="E111" s="16">
        <f>Main!F111/Main!F87-1</f>
        <v>-1.1475976321878134E-2</v>
      </c>
      <c r="F111" s="16">
        <f>Main!G111/Main!G87-1</f>
        <v>0.42260803874150321</v>
      </c>
      <c r="G111" s="16">
        <f>Main!H111/Main!H87-1</f>
        <v>0.26865337666781386</v>
      </c>
      <c r="H111" s="16">
        <f>Main!I111/Main!I87-1</f>
        <v>0.64449005169982798</v>
      </c>
      <c r="I111" s="16">
        <f>Main!J111/Main!J87-1</f>
        <v>-3.7088692226399878E-2</v>
      </c>
      <c r="J111" s="16">
        <f>Main!K111/Main!K87-1</f>
        <v>0.2502626828676886</v>
      </c>
      <c r="K111" s="16">
        <f>Main!L111/Main!L87-1</f>
        <v>0.2674434980124929</v>
      </c>
    </row>
    <row r="112" spans="1:11" x14ac:dyDescent="0.35">
      <c r="A112" s="19">
        <f>Main!B112</f>
        <v>44530</v>
      </c>
      <c r="B112" s="16">
        <f>Main!C112/Main!C88-1</f>
        <v>0.22891645770093705</v>
      </c>
      <c r="C112" s="16">
        <f>Main!D112/Main!D88-1</f>
        <v>4.7979091473518309E-2</v>
      </c>
      <c r="D112" s="16">
        <f>Main!E112/Main!E88-1</f>
        <v>7.09474838818136E-3</v>
      </c>
      <c r="E112" s="16">
        <f>Main!F112/Main!F88-1</f>
        <v>-2.1589226863298006E-2</v>
      </c>
      <c r="F112" s="16">
        <f>Main!G112/Main!G88-1</f>
        <v>0.379950159813641</v>
      </c>
      <c r="G112" s="16">
        <f>Main!H112/Main!H88-1</f>
        <v>0.20956944868549376</v>
      </c>
      <c r="H112" s="16">
        <f>Main!I112/Main!I88-1</f>
        <v>0.65127714078106336</v>
      </c>
      <c r="I112" s="16">
        <f>Main!J112/Main!J88-1</f>
        <v>-7.9297179543617147E-2</v>
      </c>
      <c r="J112" s="16">
        <f>Main!K112/Main!K88-1</f>
        <v>0.20832555036691125</v>
      </c>
      <c r="K112" s="16">
        <f>Main!L112/Main!L88-1</f>
        <v>0.21593563865548115</v>
      </c>
    </row>
    <row r="113" spans="1:11" x14ac:dyDescent="0.35">
      <c r="A113" s="19">
        <f>Main!B113</f>
        <v>44561</v>
      </c>
      <c r="B113" s="16">
        <f>Main!C113/Main!C89-1</f>
        <v>0.23151788591685452</v>
      </c>
      <c r="C113" s="16">
        <f>Main!D113/Main!D89-1</f>
        <v>1.7481897966197479E-2</v>
      </c>
      <c r="D113" s="16">
        <f>Main!E113/Main!E89-1</f>
        <v>-1.9472925620268255E-2</v>
      </c>
      <c r="E113" s="16">
        <f>Main!F113/Main!F89-1</f>
        <v>-1.0114446340728778E-2</v>
      </c>
      <c r="F113" s="16">
        <f>Main!G113/Main!G89-1</f>
        <v>0.36206150271713322</v>
      </c>
      <c r="G113" s="16">
        <f>Main!H113/Main!H89-1</f>
        <v>0.23383227521484451</v>
      </c>
      <c r="H113" s="16">
        <f>Main!I113/Main!I89-1</f>
        <v>0.64131655643822594</v>
      </c>
      <c r="I113" s="16">
        <f>Main!J113/Main!J89-1</f>
        <v>-2.8939567947374845E-2</v>
      </c>
      <c r="J113" s="16">
        <f>Main!K113/Main!K89-1</f>
        <v>0.18215139856504114</v>
      </c>
      <c r="K113" s="16">
        <f>Main!L113/Main!L89-1</f>
        <v>0.18081823063932756</v>
      </c>
    </row>
    <row r="114" spans="1:11" x14ac:dyDescent="0.35">
      <c r="A114" s="19">
        <f>Main!B114</f>
        <v>44592</v>
      </c>
      <c r="B114" s="16">
        <f>Main!C114/Main!C90-1</f>
        <v>0.26726403018257749</v>
      </c>
      <c r="C114" s="16">
        <f>Main!D114/Main!D90-1</f>
        <v>7.9281858067961286E-2</v>
      </c>
      <c r="D114" s="16">
        <f>Main!E114/Main!E90-1</f>
        <v>-7.1526240123447327E-3</v>
      </c>
      <c r="E114" s="16">
        <f>Main!F114/Main!F90-1</f>
        <v>-3.9215890779571438E-3</v>
      </c>
      <c r="F114" s="16">
        <f>Main!G114/Main!G90-1</f>
        <v>0.27155948863595714</v>
      </c>
      <c r="G114" s="16">
        <f>Main!H114/Main!H90-1</f>
        <v>0.19129245743631507</v>
      </c>
      <c r="H114" s="16">
        <f>Main!I114/Main!I90-1</f>
        <v>0.68422811248883653</v>
      </c>
      <c r="I114" s="16">
        <f>Main!J114/Main!J90-1</f>
        <v>1.9302315780829193E-2</v>
      </c>
      <c r="J114" s="16">
        <f>Main!K114/Main!K90-1</f>
        <v>0.15000131811351602</v>
      </c>
      <c r="K114" s="16">
        <f>Main!L114/Main!L90-1</f>
        <v>0.17151486742256727</v>
      </c>
    </row>
    <row r="115" spans="1:11" x14ac:dyDescent="0.35">
      <c r="A115" s="19">
        <f>Main!B115</f>
        <v>44620</v>
      </c>
      <c r="B115" s="16">
        <f>Main!C115/Main!C91-1</f>
        <v>0.32998406208855946</v>
      </c>
      <c r="C115" s="16">
        <f>Main!D115/Main!D91-1</f>
        <v>6.2535337309958194E-2</v>
      </c>
      <c r="D115" s="16">
        <f>Main!E115/Main!E91-1</f>
        <v>3.6684292599768353E-2</v>
      </c>
      <c r="E115" s="16">
        <f>Main!F115/Main!F91-1</f>
        <v>8.3263854299759688E-2</v>
      </c>
      <c r="F115" s="16">
        <f>Main!G115/Main!G91-1</f>
        <v>0.34251753105728922</v>
      </c>
      <c r="G115" s="16">
        <f>Main!H115/Main!H91-1</f>
        <v>0.30222595814359199</v>
      </c>
      <c r="H115" s="16">
        <f>Main!I115/Main!I91-1</f>
        <v>0.68228796649225032</v>
      </c>
      <c r="I115" s="16">
        <f>Main!J115/Main!J91-1</f>
        <v>0.18058849715749448</v>
      </c>
      <c r="J115" s="16">
        <f>Main!K115/Main!K91-1</f>
        <v>0.188596852599489</v>
      </c>
      <c r="K115" s="16">
        <f>Main!L115/Main!L91-1</f>
        <v>0.19109705978222458</v>
      </c>
    </row>
    <row r="116" spans="1:11" x14ac:dyDescent="0.35">
      <c r="A116" s="19">
        <f>Main!B116</f>
        <v>44651</v>
      </c>
      <c r="B116" s="16">
        <f>Main!C116/Main!C92-1</f>
        <v>0.5512179383771576</v>
      </c>
      <c r="C116" s="16">
        <f>Main!D116/Main!D92-1</f>
        <v>0.21948028135685638</v>
      </c>
      <c r="D116" s="16">
        <f>Main!E116/Main!E92-1</f>
        <v>0.27269390424004869</v>
      </c>
      <c r="E116" s="16">
        <f>Main!F116/Main!F92-1</f>
        <v>0.19341425832480574</v>
      </c>
      <c r="F116" s="16">
        <f>Main!G116/Main!G92-1</f>
        <v>0.53840351915387052</v>
      </c>
      <c r="G116" s="16">
        <f>Main!H116/Main!H92-1</f>
        <v>0.46931812835231024</v>
      </c>
      <c r="H116" s="16">
        <f>Main!I116/Main!I92-1</f>
        <v>0.94486607780922172</v>
      </c>
      <c r="I116" s="16">
        <f>Main!J116/Main!J92-1</f>
        <v>0.38705217378986001</v>
      </c>
      <c r="J116" s="16">
        <f>Main!K116/Main!K92-1</f>
        <v>0.30675424991637024</v>
      </c>
      <c r="K116" s="16">
        <f>Main!L116/Main!L92-1</f>
        <v>0.35817493078738982</v>
      </c>
    </row>
    <row r="117" spans="1:11" x14ac:dyDescent="0.35">
      <c r="A117" s="19">
        <f>Main!B117</f>
        <v>44681</v>
      </c>
      <c r="B117" s="16">
        <f>Main!C117/Main!C93-1</f>
        <v>0.42508216313116232</v>
      </c>
      <c r="C117" s="16">
        <f>Main!D117/Main!D93-1</f>
        <v>8.1767585815500476E-2</v>
      </c>
      <c r="D117" s="16">
        <f>Main!E117/Main!E93-1</f>
        <v>0.11814125847803481</v>
      </c>
      <c r="E117" s="16">
        <f>Main!F117/Main!F93-1</f>
        <v>0.14457426430227738</v>
      </c>
      <c r="F117" s="16">
        <f>Main!G117/Main!G93-1</f>
        <v>0.37922455394870913</v>
      </c>
      <c r="G117" s="16">
        <f>Main!H117/Main!H93-1</f>
        <v>0.37011240930440104</v>
      </c>
      <c r="H117" s="16">
        <f>Main!I117/Main!I93-1</f>
        <v>0.60812910786161933</v>
      </c>
      <c r="I117" s="16">
        <f>Main!J117/Main!J93-1</f>
        <v>0.1907157569069533</v>
      </c>
      <c r="J117" s="16">
        <f>Main!K117/Main!K93-1</f>
        <v>0.16533197023910962</v>
      </c>
      <c r="K117" s="16">
        <f>Main!L117/Main!L93-1</f>
        <v>0.21667483681832578</v>
      </c>
    </row>
    <row r="118" spans="1:11" x14ac:dyDescent="0.35">
      <c r="A118" s="19">
        <f>Main!B118</f>
        <v>44712</v>
      </c>
      <c r="B118" s="16">
        <f>Main!C118/Main!C94-1</f>
        <v>0.42659383418138308</v>
      </c>
      <c r="C118" s="16">
        <f>Main!D118/Main!D94-1</f>
        <v>0.21354795564861906</v>
      </c>
      <c r="D118" s="16">
        <f>Main!E118/Main!E94-1</f>
        <v>0.11106697218440265</v>
      </c>
      <c r="E118" s="16">
        <f>Main!F118/Main!F94-1</f>
        <v>6.1413544641937046E-2</v>
      </c>
      <c r="F118" s="16">
        <f>Main!G118/Main!G94-1</f>
        <v>0.33149094004621182</v>
      </c>
      <c r="G118" s="16">
        <f>Main!H118/Main!H94-1</f>
        <v>0.29572601923972375</v>
      </c>
      <c r="H118" s="16">
        <f>Main!I118/Main!I94-1</f>
        <v>0.66713794866153742</v>
      </c>
      <c r="I118" s="16">
        <f>Main!J118/Main!J94-1</f>
        <v>0.18654532028976423</v>
      </c>
      <c r="J118" s="16">
        <f>Main!K118/Main!K94-1</f>
        <v>0.13675759764431339</v>
      </c>
      <c r="K118" s="16">
        <f>Main!L118/Main!L94-1</f>
        <v>0.21675760917938902</v>
      </c>
    </row>
    <row r="119" spans="1:11" x14ac:dyDescent="0.35">
      <c r="A119" s="19">
        <f>Main!B119</f>
        <v>44742</v>
      </c>
      <c r="B119" s="16">
        <f>Main!C119/Main!C95-1</f>
        <v>0.3515187260395165</v>
      </c>
      <c r="C119" s="16">
        <f>Main!D119/Main!D95-1</f>
        <v>0.10672781010277399</v>
      </c>
      <c r="D119" s="16">
        <f>Main!E119/Main!E95-1</f>
        <v>1.0806685669758398E-2</v>
      </c>
      <c r="E119" s="16">
        <f>Main!F119/Main!F95-1</f>
        <v>-3.1475942137931368E-2</v>
      </c>
      <c r="F119" s="16">
        <f>Main!G119/Main!G95-1</f>
        <v>0.10355277618103687</v>
      </c>
      <c r="G119" s="16">
        <f>Main!H119/Main!H95-1</f>
        <v>0.25876210602686123</v>
      </c>
      <c r="H119" s="16">
        <f>Main!I119/Main!I95-1</f>
        <v>0.36661728633452118</v>
      </c>
      <c r="I119" s="16">
        <f>Main!J119/Main!J95-1</f>
        <v>0.13242279129072121</v>
      </c>
      <c r="J119" s="16">
        <f>Main!K119/Main!K95-1</f>
        <v>4.0943193997856397E-2</v>
      </c>
      <c r="K119" s="16">
        <f>Main!L119/Main!L95-1</f>
        <v>9.6027660461491138E-2</v>
      </c>
    </row>
    <row r="120" spans="1:11" x14ac:dyDescent="0.35">
      <c r="A120" s="19">
        <f>Main!B120</f>
        <v>44773</v>
      </c>
      <c r="B120" s="16">
        <f>Main!C120/Main!C96-1</f>
        <v>0.32839398561778177</v>
      </c>
      <c r="C120" s="16">
        <f>Main!D120/Main!D96-1</f>
        <v>7.5005461675894392E-2</v>
      </c>
      <c r="D120" s="16">
        <f>Main!E120/Main!E96-1</f>
        <v>8.2170073945371014E-2</v>
      </c>
      <c r="E120" s="16">
        <f>Main!F120/Main!F96-1</f>
        <v>-6.5247839971548816E-2</v>
      </c>
      <c r="F120" s="16">
        <f>Main!G120/Main!G96-1</f>
        <v>9.9933884522843908E-2</v>
      </c>
      <c r="G120" s="16">
        <f>Main!H120/Main!H96-1</f>
        <v>0.3571243868184204</v>
      </c>
      <c r="H120" s="16">
        <f>Main!I120/Main!I96-1</f>
        <v>0.22719872047835721</v>
      </c>
      <c r="I120" s="16">
        <f>Main!J120/Main!J96-1</f>
        <v>0.17991113384424962</v>
      </c>
      <c r="J120" s="16">
        <f>Main!K120/Main!K96-1</f>
        <v>2.1930622320384563E-2</v>
      </c>
      <c r="K120" s="16">
        <f>Main!L120/Main!L96-1</f>
        <v>2.5595421060999435E-2</v>
      </c>
    </row>
    <row r="121" spans="1:11" x14ac:dyDescent="0.35">
      <c r="A121" s="19">
        <f>Main!B121</f>
        <v>44804</v>
      </c>
      <c r="B121" s="16">
        <f>Main!C121/Main!C97-1</f>
        <v>0.31246902216243022</v>
      </c>
      <c r="C121" s="16">
        <f>Main!D121/Main!D97-1</f>
        <v>-3.8540177762582228E-2</v>
      </c>
      <c r="D121" s="16">
        <f>Main!E121/Main!E97-1</f>
        <v>5.9352567741143503E-2</v>
      </c>
      <c r="E121" s="16">
        <f>Main!F121/Main!F97-1</f>
        <v>-1.3977121794014336E-3</v>
      </c>
      <c r="F121" s="16">
        <f>Main!G121/Main!G97-1</f>
        <v>7.5882170924760795E-2</v>
      </c>
      <c r="G121" s="16">
        <f>Main!H121/Main!H97-1</f>
        <v>0.27087749475634548</v>
      </c>
      <c r="H121" s="16">
        <f>Main!I121/Main!I97-1</f>
        <v>0.25167093476713176</v>
      </c>
      <c r="I121" s="16">
        <f>Main!J121/Main!J97-1</f>
        <v>0.26515469583737272</v>
      </c>
      <c r="J121" s="16">
        <f>Main!K121/Main!K97-1</f>
        <v>-1.5878969742435523E-2</v>
      </c>
      <c r="K121" s="16">
        <f>Main!L121/Main!L97-1</f>
        <v>3.3567538215983905E-3</v>
      </c>
    </row>
    <row r="122" spans="1:11" x14ac:dyDescent="0.35">
      <c r="A122" s="19">
        <f>Main!B122</f>
        <v>44834</v>
      </c>
      <c r="B122" s="16">
        <f>Main!C122/Main!C98-1</f>
        <v>0.22663733768537564</v>
      </c>
      <c r="C122" s="16">
        <f>Main!D122/Main!D98-1</f>
        <v>-9.4792387622515739E-2</v>
      </c>
      <c r="D122" s="16">
        <f>Main!E122/Main!E98-1</f>
        <v>-0.39007548425426841</v>
      </c>
      <c r="E122" s="16">
        <f>Main!F122/Main!F98-1</f>
        <v>-4.8296669421379335E-2</v>
      </c>
      <c r="F122" s="16">
        <f>Main!G122/Main!G98-1</f>
        <v>-7.3296252494641223E-2</v>
      </c>
      <c r="G122" s="16">
        <f>Main!H122/Main!H98-1</f>
        <v>0.53297266890834405</v>
      </c>
      <c r="H122" s="16">
        <f>Main!I122/Main!I98-1</f>
        <v>9.0993490668551669E-2</v>
      </c>
      <c r="I122" s="16">
        <f>Main!J122/Main!J98-1</f>
        <v>0.33137761477821748</v>
      </c>
      <c r="J122" s="16">
        <f>Main!K122/Main!K98-1</f>
        <v>-0.10112987798729456</v>
      </c>
      <c r="K122" s="16">
        <f>Main!L122/Main!L98-1</f>
        <v>-7.5053600706268209E-2</v>
      </c>
    </row>
    <row r="123" spans="1:11" x14ac:dyDescent="0.35">
      <c r="A123" s="19">
        <f>Main!B123</f>
        <v>44865</v>
      </c>
      <c r="B123" s="16">
        <f>Main!C123/Main!C99-1</f>
        <v>0.17916608367147058</v>
      </c>
      <c r="C123" s="16">
        <f>Main!D123/Main!D99-1</f>
        <v>-0.1961690034277449</v>
      </c>
      <c r="D123" s="16">
        <f>Main!E123/Main!E99-1</f>
        <v>7.1517713172470243E-2</v>
      </c>
      <c r="E123" s="16">
        <f>Main!F123/Main!F99-1</f>
        <v>1.4502755070502138E-2</v>
      </c>
      <c r="F123" s="16">
        <f>Main!G123/Main!G99-1</f>
        <v>2.3734857352952998E-2</v>
      </c>
      <c r="G123" s="16">
        <f>Main!H123/Main!H99-1</f>
        <v>0.28393217443283048</v>
      </c>
      <c r="H123" s="16">
        <f>Main!I123/Main!I99-1</f>
        <v>5.0072760249704862E-2</v>
      </c>
      <c r="I123" s="16">
        <f>Main!J123/Main!J99-1</f>
        <v>0.41451850276233571</v>
      </c>
      <c r="J123" s="16">
        <f>Main!K123/Main!K99-1</f>
        <v>-0.14140749601275915</v>
      </c>
      <c r="K123" s="16">
        <f>Main!L123/Main!L99-1</f>
        <v>-0.12662321621198769</v>
      </c>
    </row>
    <row r="124" spans="1:11" x14ac:dyDescent="0.35">
      <c r="A124" s="19">
        <f>Main!B124</f>
        <v>44895</v>
      </c>
      <c r="B124" s="16">
        <f>Main!C124/Main!C100-1</f>
        <v>0.14564979744067919</v>
      </c>
      <c r="C124" s="16">
        <f>Main!D124/Main!D100-1</f>
        <v>-0.10448883408003962</v>
      </c>
      <c r="D124" s="16">
        <f>Main!E124/Main!E100-1</f>
        <v>-5.8401163385212174E-3</v>
      </c>
      <c r="E124" s="16">
        <f>Main!F124/Main!F100-1</f>
        <v>-1.3534340732342387E-2</v>
      </c>
      <c r="F124" s="16">
        <f>Main!G124/Main!G100-1</f>
        <v>-5.2227705600218166E-2</v>
      </c>
      <c r="G124" s="16">
        <f>Main!H124/Main!H100-1</f>
        <v>0.1781785873436692</v>
      </c>
      <c r="H124" s="16">
        <f>Main!I124/Main!I100-1</f>
        <v>0.1226781441985163</v>
      </c>
      <c r="I124" s="16">
        <f>Main!J124/Main!J100-1</f>
        <v>0.19593821476381135</v>
      </c>
      <c r="J124" s="16">
        <f>Main!K124/Main!K100-1</f>
        <v>-0.11566073817762401</v>
      </c>
      <c r="K124" s="16">
        <f>Main!L124/Main!L100-1</f>
        <v>-7.6042662181275977E-2</v>
      </c>
    </row>
    <row r="125" spans="1:11" x14ac:dyDescent="0.35">
      <c r="A125" s="19">
        <f>Main!B125</f>
        <v>44926</v>
      </c>
      <c r="B125" s="16">
        <f>Main!C125/Main!C101-1</f>
        <v>0.10794083059974002</v>
      </c>
      <c r="C125" s="16">
        <f>Main!D125/Main!D101-1</f>
        <v>-7.8700047448611699E-2</v>
      </c>
      <c r="D125" s="16">
        <f>Main!E125/Main!E101-1</f>
        <v>-4.5452160730038438E-2</v>
      </c>
      <c r="E125" s="16">
        <f>Main!F125/Main!F101-1</f>
        <v>-3.2543344346892655E-2</v>
      </c>
      <c r="F125" s="16">
        <f>Main!G125/Main!G101-1</f>
        <v>-0.24673067772729562</v>
      </c>
      <c r="G125" s="16">
        <f>Main!H125/Main!H101-1</f>
        <v>8.3455173261518301E-2</v>
      </c>
      <c r="H125" s="16">
        <f>Main!I125/Main!I101-1</f>
        <v>-3.0935208916969659E-2</v>
      </c>
      <c r="I125" s="16">
        <f>Main!J125/Main!J101-1</f>
        <v>0.19640417057551418</v>
      </c>
      <c r="J125" s="16">
        <f>Main!K125/Main!K101-1</f>
        <v>-0.1734181970872285</v>
      </c>
      <c r="K125" s="16">
        <f>Main!L125/Main!L101-1</f>
        <v>-0.13337800756556306</v>
      </c>
    </row>
    <row r="126" spans="1:11" x14ac:dyDescent="0.35">
      <c r="A126" s="19">
        <f>Main!B126</f>
        <v>44957</v>
      </c>
      <c r="B126" s="16">
        <f>Main!C126/Main!C102-1</f>
        <v>0.13292221272438653</v>
      </c>
      <c r="C126" s="16">
        <f>Main!D126/Main!D102-1</f>
        <v>-5.8481325200867129E-2</v>
      </c>
      <c r="D126" s="16">
        <f>Main!E126/Main!E102-1</f>
        <v>-5.8474872877618544E-3</v>
      </c>
      <c r="E126" s="16">
        <f>Main!F126/Main!F102-1</f>
        <v>2.8105749158680027E-5</v>
      </c>
      <c r="F126" s="16">
        <f>Main!G126/Main!G102-1</f>
        <v>-0.20849292502848238</v>
      </c>
      <c r="G126" s="16">
        <f>Main!H126/Main!H102-1</f>
        <v>0.12981441598762578</v>
      </c>
      <c r="H126" s="16">
        <f>Main!I126/Main!I102-1</f>
        <v>4.7869475619215507E-3</v>
      </c>
      <c r="I126" s="16">
        <f>Main!J126/Main!J102-1</f>
        <v>0.18333785421495574</v>
      </c>
      <c r="J126" s="16">
        <f>Main!K126/Main!K102-1</f>
        <v>-0.14734700030147729</v>
      </c>
      <c r="K126" s="16">
        <f>Main!L126/Main!L102-1</f>
        <v>-0.10866609342449274</v>
      </c>
    </row>
    <row r="127" spans="1:11" x14ac:dyDescent="0.35">
      <c r="A127" s="19">
        <f>Main!B127</f>
        <v>44985</v>
      </c>
      <c r="B127" s="16">
        <f>Main!C127/Main!C103-1</f>
        <v>7.2011577424023088E-2</v>
      </c>
      <c r="C127" s="16">
        <f>Main!D127/Main!D103-1</f>
        <v>-0.16375935907597505</v>
      </c>
      <c r="D127" s="16">
        <f>Main!E127/Main!E103-1</f>
        <v>-6.3850219852993328E-2</v>
      </c>
      <c r="E127" s="16">
        <f>Main!F127/Main!F103-1</f>
        <v>-2.7343182923754372E-2</v>
      </c>
      <c r="F127" s="16">
        <f>Main!G127/Main!G103-1</f>
        <v>-0.21433520482714075</v>
      </c>
      <c r="G127" s="16">
        <f>Main!H127/Main!H103-1</f>
        <v>0.10160133475451993</v>
      </c>
      <c r="H127" s="16">
        <f>Main!I127/Main!I103-1</f>
        <v>-3.1008464667259594E-2</v>
      </c>
      <c r="I127" s="16">
        <f>Main!J127/Main!J103-1</f>
        <v>0.12181847504866683</v>
      </c>
      <c r="J127" s="16">
        <f>Main!K127/Main!K103-1</f>
        <v>-0.19090772554917701</v>
      </c>
      <c r="K127" s="16">
        <f>Main!L127/Main!L103-1</f>
        <v>-0.16065185461014908</v>
      </c>
    </row>
    <row r="128" spans="1:11" x14ac:dyDescent="0.35">
      <c r="A128" s="19">
        <f>Main!B128</f>
        <v>45016</v>
      </c>
      <c r="B128" s="16">
        <f>Main!C128/Main!C104-1</f>
        <v>3.6445192038127239E-2</v>
      </c>
      <c r="C128" s="16">
        <f>Main!D128/Main!D104-1</f>
        <v>-0.15904472172380524</v>
      </c>
      <c r="D128" s="16">
        <f>Main!E128/Main!E104-1</f>
        <v>-8.3717836072986662E-2</v>
      </c>
      <c r="E128" s="16">
        <f>Main!F128/Main!F104-1</f>
        <v>-3.7831628966045416E-2</v>
      </c>
      <c r="F128" s="16">
        <f>Main!G128/Main!G104-1</f>
        <v>-0.19736521528959439</v>
      </c>
      <c r="G128" s="16">
        <f>Main!H128/Main!H104-1</f>
        <v>6.7561899702210271E-2</v>
      </c>
      <c r="H128" s="16">
        <f>Main!I128/Main!I104-1</f>
        <v>-2.1823926738720467E-2</v>
      </c>
      <c r="I128" s="16">
        <f>Main!J128/Main!J104-1</f>
        <v>6.6997699103495512E-2</v>
      </c>
      <c r="J128" s="16">
        <f>Main!K128/Main!K104-1</f>
        <v>-0.17397862131923647</v>
      </c>
      <c r="K128" s="16">
        <f>Main!L128/Main!L104-1</f>
        <v>-0.12965287294119698</v>
      </c>
    </row>
    <row r="129" spans="1:11" x14ac:dyDescent="0.35">
      <c r="A129" s="19">
        <f>Main!B129</f>
        <v>45046</v>
      </c>
      <c r="B129" s="16">
        <f>Main!C129/Main!C105-1</f>
        <v>1.1208237249959785E-2</v>
      </c>
      <c r="C129" s="16">
        <f>Main!D129/Main!D105-1</f>
        <v>-0.17884457955143673</v>
      </c>
      <c r="D129" s="16">
        <f>Main!E129/Main!E105-1</f>
        <v>-0.10672554264435274</v>
      </c>
      <c r="E129" s="16">
        <f>Main!F129/Main!F105-1</f>
        <v>-6.0440105808026945E-2</v>
      </c>
      <c r="F129" s="16">
        <f>Main!G129/Main!G105-1</f>
        <v>-0.19213514724177649</v>
      </c>
      <c r="G129" s="16">
        <f>Main!H129/Main!H105-1</f>
        <v>0.12534503115041895</v>
      </c>
      <c r="H129" s="16">
        <f>Main!I129/Main!I105-1</f>
        <v>-0.10309558156481902</v>
      </c>
      <c r="I129" s="16">
        <f>Main!J129/Main!J105-1</f>
        <v>4.3527901444460504E-2</v>
      </c>
      <c r="J129" s="16">
        <f>Main!K129/Main!K105-1</f>
        <v>-0.18303811820450988</v>
      </c>
      <c r="K129" s="16">
        <f>Main!L129/Main!L105-1</f>
        <v>-0.15613336480666129</v>
      </c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K129"/>
  <sheetViews>
    <sheetView topLeftCell="A119" workbookViewId="0">
      <selection activeCell="A127" sqref="A127:K128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32</v>
      </c>
      <c r="I4" s="4" t="s">
        <v>33</v>
      </c>
      <c r="J4" s="4" t="s">
        <v>59</v>
      </c>
      <c r="K4" s="4" t="s">
        <v>21</v>
      </c>
    </row>
    <row r="5" spans="1:11" x14ac:dyDescent="0.35">
      <c r="A5" s="19">
        <f>Main!B5</f>
        <v>41274</v>
      </c>
    </row>
    <row r="6" spans="1:11" x14ac:dyDescent="0.35">
      <c r="A6" s="19">
        <f>Main!B6</f>
        <v>41305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5">
      <c r="A7" s="19">
        <f>Main!B7</f>
        <v>41333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5">
      <c r="A8" s="19">
        <f>Main!B8</f>
        <v>41362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35">
      <c r="A9" s="19">
        <f>Main!B9</f>
        <v>41394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35">
      <c r="A10" s="19">
        <f>Main!B10</f>
        <v>41425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35">
      <c r="A11" s="19">
        <f>Main!B11</f>
        <v>41453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35">
      <c r="A12" s="19">
        <f>Main!B12</f>
        <v>41486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35">
      <c r="A13" s="19">
        <f>Main!B13</f>
        <v>41516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5">
      <c r="A14" s="19">
        <f>Main!B14</f>
        <v>41547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35">
      <c r="A15" s="19">
        <f>Main!B15</f>
        <v>41578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35">
      <c r="A16" s="19">
        <f>Main!B16</f>
        <v>41607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35">
      <c r="A17" s="19">
        <f>Main!B17</f>
        <v>41639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35">
      <c r="A18" s="19">
        <f>Main!B18</f>
        <v>41670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35">
      <c r="A19" s="19">
        <f>Main!B19</f>
        <v>41698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5">
      <c r="A20" s="19">
        <f>Main!B20</f>
        <v>41729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5">
      <c r="A21" s="19">
        <f>Main!B21</f>
        <v>41759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5">
      <c r="A22" s="19">
        <f>Main!B22</f>
        <v>41789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5">
      <c r="A23" s="19">
        <f>Main!B23</f>
        <v>41820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5">
      <c r="A24" s="19">
        <f>Main!B24</f>
        <v>41851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35">
      <c r="A25" s="19">
        <f>Main!B25</f>
        <v>41880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5">
      <c r="A26" s="19">
        <f>Main!B26</f>
        <v>41912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5">
      <c r="A27" s="19">
        <f>Main!B27</f>
        <v>41943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5">
      <c r="A28" s="19">
        <f>Main!B28</f>
        <v>41971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5">
      <c r="A29" s="19">
        <f>Main!B29</f>
        <v>42004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5">
      <c r="A30" s="19">
        <f>Main!B30</f>
        <v>42034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5">
      <c r="A31" s="19">
        <f>Main!B31</f>
        <v>42062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5">
      <c r="A32" s="19">
        <f>Main!B32</f>
        <v>42094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35">
      <c r="A33" s="19">
        <f>Main!B33</f>
        <v>42124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35">
      <c r="A34" s="19">
        <f>Main!B34</f>
        <v>42153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35">
      <c r="A35" s="19">
        <f>Main!B35</f>
        <v>42185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5">
      <c r="A36" s="19">
        <f>Main!B36</f>
        <v>42216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5">
      <c r="A37" s="19">
        <f>Main!B37</f>
        <v>42247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35">
      <c r="A38" s="19">
        <f>Main!B38</f>
        <v>42277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35">
      <c r="A39" s="19">
        <f>Main!B39</f>
        <v>42307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35">
      <c r="A40" s="19">
        <f>Main!B40</f>
        <v>42338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35">
      <c r="A41" s="19">
        <f>Main!B41</f>
        <v>42369</v>
      </c>
      <c r="B41" s="16">
        <f>Main!C41/Main!C5-1</f>
        <v>0.3412374215403009</v>
      </c>
      <c r="C41" s="16">
        <f>Main!D41/Main!D5-1</f>
        <v>0.16088508865358042</v>
      </c>
      <c r="D41" s="16">
        <f>Main!E41/Main!E5-1</f>
        <v>-1.6090763114562368E-3</v>
      </c>
      <c r="E41" s="16">
        <f>Main!F41/Main!F5-1</f>
        <v>7.9693455935719415E-2</v>
      </c>
      <c r="F41" s="16">
        <f>Main!G41/Main!G5-1</f>
        <v>-5.5549172794117752E-2</v>
      </c>
      <c r="G41" s="16">
        <f>Main!H41/Main!H5-1</f>
        <v>0.86049492665591631</v>
      </c>
      <c r="H41" s="16">
        <f>Main!I41/Main!I5-1</f>
        <v>0.19102361079690922</v>
      </c>
      <c r="I41" s="16">
        <f>Main!J41/Main!J5-1</f>
        <v>-0.10528176044291682</v>
      </c>
      <c r="J41" s="16">
        <f>Main!K41/Main!K5-1</f>
        <v>0.27344379758172854</v>
      </c>
      <c r="K41" s="16">
        <f>Main!L41/Main!L5-1</f>
        <v>0.12415257904454169</v>
      </c>
    </row>
    <row r="42" spans="1:11" x14ac:dyDescent="0.35">
      <c r="A42" s="19">
        <f>Main!B42</f>
        <v>42398</v>
      </c>
      <c r="B42" s="16">
        <f>Main!C42/Main!C6-1</f>
        <v>0.23207288401253923</v>
      </c>
      <c r="C42" s="16">
        <f>Main!D42/Main!D6-1</f>
        <v>-1.6856709002515124E-3</v>
      </c>
      <c r="D42" s="16">
        <f>Main!E42/Main!E6-1</f>
        <v>-0.11322474825525375</v>
      </c>
      <c r="E42" s="16">
        <f>Main!F42/Main!F6-1</f>
        <v>0.10654237067921835</v>
      </c>
      <c r="F42" s="16">
        <f>Main!G42/Main!G6-1</f>
        <v>-6.8549517136905935E-2</v>
      </c>
      <c r="G42" s="16">
        <f>Main!H42/Main!H6-1</f>
        <v>0.57044010620392105</v>
      </c>
      <c r="H42" s="16">
        <f>Main!I42/Main!I6-1</f>
        <v>0.1315806381897513</v>
      </c>
      <c r="I42" s="16">
        <f>Main!J42/Main!J6-1</f>
        <v>-0.10353317112012106</v>
      </c>
      <c r="J42" s="16">
        <f>Main!K42/Main!K6-1</f>
        <v>0.12795537438317961</v>
      </c>
      <c r="K42" s="16">
        <f>Main!L42/Main!L6-1</f>
        <v>2.0848381147397399E-2</v>
      </c>
    </row>
    <row r="43" spans="1:11" x14ac:dyDescent="0.35">
      <c r="A43" s="19">
        <f>Main!B43</f>
        <v>42429</v>
      </c>
      <c r="B43" s="16">
        <f>Main!C43/Main!C7-1</f>
        <v>0.21225361685600541</v>
      </c>
      <c r="C43" s="16">
        <f>Main!D43/Main!D7-1</f>
        <v>2.4914503544382072E-3</v>
      </c>
      <c r="D43" s="16">
        <f>Main!E43/Main!E7-1</f>
        <v>-9.4945195744305599E-2</v>
      </c>
      <c r="E43" s="16">
        <f>Main!F43/Main!F7-1</f>
        <v>8.6566475069474569E-2</v>
      </c>
      <c r="F43" s="16">
        <f>Main!G43/Main!G7-1</f>
        <v>-0.10067707387910685</v>
      </c>
      <c r="G43" s="16">
        <f>Main!H43/Main!H7-1</f>
        <v>0.37202897295610016</v>
      </c>
      <c r="H43" s="16">
        <f>Main!I43/Main!I7-1</f>
        <v>0.16401264664666981</v>
      </c>
      <c r="I43" s="16">
        <f>Main!J43/Main!J7-1</f>
        <v>-8.5575739882120971E-2</v>
      </c>
      <c r="J43" s="16">
        <f>Main!K43/Main!K7-1</f>
        <v>7.8821689700350639E-2</v>
      </c>
      <c r="K43" s="16">
        <f>Main!L43/Main!L7-1</f>
        <v>-1.8967334035826511E-3</v>
      </c>
    </row>
    <row r="44" spans="1:11" x14ac:dyDescent="0.35">
      <c r="A44" s="19">
        <f>Main!B44</f>
        <v>42460</v>
      </c>
      <c r="B44" s="16">
        <f>Main!C44/Main!C8-1</f>
        <v>0.28009326726901751</v>
      </c>
      <c r="C44" s="16">
        <f>Main!D44/Main!D8-1</f>
        <v>0.1147888796864962</v>
      </c>
      <c r="D44" s="16">
        <f>Main!E44/Main!E8-1</f>
        <v>-4.7306792864051594E-2</v>
      </c>
      <c r="E44" s="16">
        <f>Main!F44/Main!F8-1</f>
        <v>0.10714224700033581</v>
      </c>
      <c r="F44" s="16">
        <f>Main!G44/Main!G8-1</f>
        <v>-3.5377793858127116E-2</v>
      </c>
      <c r="G44" s="16">
        <f>Main!H44/Main!H8-1</f>
        <v>0.33867328640395478</v>
      </c>
      <c r="H44" s="16">
        <f>Main!I44/Main!I8-1</f>
        <v>0.2232779097387172</v>
      </c>
      <c r="I44" s="16">
        <f>Main!J44/Main!J8-1</f>
        <v>-2.9347485132288909E-2</v>
      </c>
      <c r="J44" s="16">
        <f>Main!K44/Main!K8-1</f>
        <v>0.11067920585161972</v>
      </c>
      <c r="K44" s="16">
        <f>Main!L44/Main!L8-1</f>
        <v>8.8030332285980117E-2</v>
      </c>
    </row>
    <row r="45" spans="1:11" x14ac:dyDescent="0.35">
      <c r="A45" s="19">
        <f>Main!B45</f>
        <v>42489</v>
      </c>
      <c r="B45" s="16">
        <f>Main!C45/Main!C9-1</f>
        <v>0.30526626056199646</v>
      </c>
      <c r="C45" s="16">
        <f>Main!D45/Main!D9-1</f>
        <v>9.7212283048217163E-2</v>
      </c>
      <c r="D45" s="16">
        <f>Main!E45/Main!E9-1</f>
        <v>-6.9123177657067547E-2</v>
      </c>
      <c r="E45" s="16">
        <f>Main!F45/Main!F9-1</f>
        <v>5.0167723936364705E-2</v>
      </c>
      <c r="F45" s="16">
        <f>Main!G45/Main!G9-1</f>
        <v>-9.5240097151012559E-3</v>
      </c>
      <c r="G45" s="16">
        <f>Main!H45/Main!H9-1</f>
        <v>0.18339644943298228</v>
      </c>
      <c r="H45" s="16">
        <f>Main!I45/Main!I9-1</f>
        <v>0.13051892727570236</v>
      </c>
      <c r="I45" s="16">
        <f>Main!J45/Main!J9-1</f>
        <v>-6.18646827701409E-2</v>
      </c>
      <c r="J45" s="16">
        <f>Main!K45/Main!K9-1</f>
        <v>8.4593477999277855E-2</v>
      </c>
      <c r="K45" s="16">
        <f>Main!L45/Main!L9-1</f>
        <v>6.5193427084943023E-2</v>
      </c>
    </row>
    <row r="46" spans="1:11" x14ac:dyDescent="0.35">
      <c r="A46" s="19">
        <f>Main!B46</f>
        <v>42521</v>
      </c>
      <c r="B46" s="16">
        <f>Main!C46/Main!C10-1</f>
        <v>0.21747554899427923</v>
      </c>
      <c r="C46" s="16">
        <f>Main!D46/Main!D10-1</f>
        <v>0.10779062131079264</v>
      </c>
      <c r="D46" s="16">
        <f>Main!E46/Main!E10-1</f>
        <v>-6.5284570748097237E-2</v>
      </c>
      <c r="E46" s="16">
        <f>Main!F46/Main!F10-1</f>
        <v>-2.0325117488514843E-2</v>
      </c>
      <c r="F46" s="16">
        <f>Main!G46/Main!G10-1</f>
        <v>-4.1848925545664217E-2</v>
      </c>
      <c r="G46" s="16">
        <f>Main!H46/Main!H10-1</f>
        <v>0.24135972393131255</v>
      </c>
      <c r="H46" s="16">
        <f>Main!I46/Main!I10-1</f>
        <v>0.14819621363603441</v>
      </c>
      <c r="I46" s="16">
        <f>Main!J46/Main!J10-1</f>
        <v>-1.2348664543382348E-3</v>
      </c>
      <c r="J46" s="16">
        <f>Main!K46/Main!K10-1</f>
        <v>0.12071302419189234</v>
      </c>
      <c r="K46" s="16">
        <f>Main!L46/Main!L10-1</f>
        <v>8.6896891753007077E-2</v>
      </c>
    </row>
    <row r="47" spans="1:11" x14ac:dyDescent="0.35">
      <c r="A47" s="19">
        <f>Main!B47</f>
        <v>42551</v>
      </c>
      <c r="B47" s="16">
        <f>Main!C47/Main!C11-1</f>
        <v>0.25687547746371275</v>
      </c>
      <c r="C47" s="16">
        <f>Main!D47/Main!D11-1</f>
        <v>0.18089330677906634</v>
      </c>
      <c r="D47" s="16">
        <f>Main!E47/Main!E11-1</f>
        <v>-1.763988199787625E-3</v>
      </c>
      <c r="E47" s="16">
        <f>Main!F47/Main!F11-1</f>
        <v>-7.2308649984634821E-3</v>
      </c>
      <c r="F47" s="16">
        <f>Main!G47/Main!G11-1</f>
        <v>3.8413442907196504E-2</v>
      </c>
      <c r="G47" s="16">
        <f>Main!H47/Main!H11-1</f>
        <v>0.11892680769038289</v>
      </c>
      <c r="H47" s="16">
        <f>Main!I47/Main!I11-1</f>
        <v>0.21268206645425591</v>
      </c>
      <c r="I47" s="16">
        <f>Main!J47/Main!J11-1</f>
        <v>2.9425143872714887E-2</v>
      </c>
      <c r="J47" s="16">
        <f>Main!K47/Main!K11-1</f>
        <v>0.13012861058401848</v>
      </c>
      <c r="K47" s="16">
        <f>Main!L47/Main!L11-1</f>
        <v>0.14090066340276386</v>
      </c>
    </row>
    <row r="48" spans="1:11" x14ac:dyDescent="0.35">
      <c r="A48" s="19">
        <f>Main!B48</f>
        <v>42580</v>
      </c>
      <c r="B48" s="16">
        <f>Main!C48/Main!C12-1</f>
        <v>0.26497739261492081</v>
      </c>
      <c r="C48" s="16">
        <f>Main!D48/Main!D12-1</f>
        <v>0.2117587749693759</v>
      </c>
      <c r="D48" s="16">
        <f>Main!E48/Main!E12-1</f>
        <v>-4.1456725801373384E-2</v>
      </c>
      <c r="E48" s="16">
        <f>Main!F48/Main!F12-1</f>
        <v>-5.2307166607525879E-3</v>
      </c>
      <c r="F48" s="16">
        <f>Main!G48/Main!G12-1</f>
        <v>5.0547879476307456E-2</v>
      </c>
      <c r="G48" s="16">
        <f>Main!H48/Main!H12-1</f>
        <v>0.19488825140597399</v>
      </c>
      <c r="H48" s="16">
        <f>Main!I48/Main!I12-1</f>
        <v>0.26826242634413133</v>
      </c>
      <c r="I48" s="16">
        <f>Main!J48/Main!J12-1</f>
        <v>0.11780544452846509</v>
      </c>
      <c r="J48" s="16">
        <f>Main!K48/Main!K12-1</f>
        <v>0.16910669975186088</v>
      </c>
      <c r="K48" s="16">
        <f>Main!L48/Main!L12-1</f>
        <v>0.16044883948772504</v>
      </c>
    </row>
    <row r="49" spans="1:11" x14ac:dyDescent="0.35">
      <c r="A49" s="19">
        <f>Main!B49</f>
        <v>42613</v>
      </c>
      <c r="B49" s="16">
        <f>Main!C49/Main!C13-1</f>
        <v>0.32075115598754378</v>
      </c>
      <c r="C49" s="16">
        <f>Main!D49/Main!D13-1</f>
        <v>0.24015644777895151</v>
      </c>
      <c r="D49" s="16">
        <f>Main!E49/Main!E13-1</f>
        <v>5.9974426942177583E-3</v>
      </c>
      <c r="E49" s="16">
        <f>Main!F49/Main!F13-1</f>
        <v>4.3801268315910136E-2</v>
      </c>
      <c r="F49" s="16">
        <f>Main!G49/Main!G13-1</f>
        <v>5.2120672763835696E-2</v>
      </c>
      <c r="G49" s="16">
        <f>Main!H49/Main!H13-1</f>
        <v>0.24021582023061461</v>
      </c>
      <c r="H49" s="16">
        <f>Main!I49/Main!I13-1</f>
        <v>0.29257076676772154</v>
      </c>
      <c r="I49" s="16">
        <f>Main!J49/Main!J13-1</f>
        <v>0.26082692307692312</v>
      </c>
      <c r="J49" s="16">
        <f>Main!K49/Main!K13-1</f>
        <v>0.21743684276676856</v>
      </c>
      <c r="K49" s="16">
        <f>Main!L49/Main!L13-1</f>
        <v>0.18574096258191797</v>
      </c>
    </row>
    <row r="50" spans="1:11" x14ac:dyDescent="0.35">
      <c r="A50" s="19">
        <f>Main!B50</f>
        <v>42643</v>
      </c>
      <c r="B50" s="16">
        <f>Main!C50/Main!C14-1</f>
        <v>0.32476506357103352</v>
      </c>
      <c r="C50" s="16">
        <f>Main!D50/Main!D14-1</f>
        <v>0.21359397236810618</v>
      </c>
      <c r="D50" s="16">
        <f>Main!E50/Main!E14-1</f>
        <v>-2.510545897720895E-2</v>
      </c>
      <c r="E50" s="16">
        <f>Main!F50/Main!F14-1</f>
        <v>2.2677879618255847E-3</v>
      </c>
      <c r="F50" s="16">
        <f>Main!G50/Main!G14-1</f>
        <v>1.9097642400941472E-2</v>
      </c>
      <c r="G50" s="16">
        <f>Main!H50/Main!H14-1</f>
        <v>0.13841953126975159</v>
      </c>
      <c r="H50" s="16">
        <f>Main!I50/Main!I14-1</f>
        <v>0.29396893579654448</v>
      </c>
      <c r="I50" s="16">
        <f>Main!J50/Main!J14-1</f>
        <v>0.13850742386954251</v>
      </c>
      <c r="J50" s="16">
        <f>Main!K50/Main!K14-1</f>
        <v>0.17866103787486542</v>
      </c>
      <c r="K50" s="16">
        <f>Main!L50/Main!L14-1</f>
        <v>0.15787414167398239</v>
      </c>
    </row>
    <row r="51" spans="1:11" x14ac:dyDescent="0.35">
      <c r="A51" s="19">
        <f>Main!B51</f>
        <v>42674</v>
      </c>
      <c r="B51" s="16">
        <f>Main!C51/Main!C15-1</f>
        <v>0.33309183119000174</v>
      </c>
      <c r="C51" s="16">
        <f>Main!D51/Main!D15-1</f>
        <v>0.17559054881903102</v>
      </c>
      <c r="D51" s="16">
        <f>Main!E51/Main!E15-1</f>
        <v>-6.7788002212500587E-2</v>
      </c>
      <c r="E51" s="16">
        <f>Main!F51/Main!F15-1</f>
        <v>-8.7222192319423852E-3</v>
      </c>
      <c r="F51" s="16">
        <f>Main!G51/Main!G15-1</f>
        <v>-1.0648304925311325E-2</v>
      </c>
      <c r="G51" s="16">
        <f>Main!H51/Main!H15-1</f>
        <v>0.19714602722637609</v>
      </c>
      <c r="H51" s="16">
        <f>Main!I51/Main!I15-1</f>
        <v>0.27320596081813053</v>
      </c>
      <c r="I51" s="16">
        <f>Main!J51/Main!J15-1</f>
        <v>6.1056347043654924E-2</v>
      </c>
      <c r="J51" s="16">
        <f>Main!K51/Main!K15-1</f>
        <v>0.17814875773963479</v>
      </c>
      <c r="K51" s="16">
        <f>Main!L51/Main!L15-1</f>
        <v>0.10752963415114403</v>
      </c>
    </row>
    <row r="52" spans="1:11" x14ac:dyDescent="0.35">
      <c r="A52" s="19">
        <f>Main!B52</f>
        <v>42704</v>
      </c>
      <c r="B52" s="16">
        <f>Main!C52/Main!C16-1</f>
        <v>0.32788777412767467</v>
      </c>
      <c r="C52" s="16">
        <f>Main!D52/Main!D16-1</f>
        <v>0.14401743117883226</v>
      </c>
      <c r="D52" s="16">
        <f>Main!E52/Main!E16-1</f>
        <v>-1.547252799065113E-2</v>
      </c>
      <c r="E52" s="16">
        <f>Main!F52/Main!F16-1</f>
        <v>-3.9813537675606581E-2</v>
      </c>
      <c r="F52" s="16">
        <f>Main!G52/Main!G16-1</f>
        <v>-2.5330802795416552E-2</v>
      </c>
      <c r="G52" s="16">
        <f>Main!H52/Main!H16-1</f>
        <v>0.19632565988473916</v>
      </c>
      <c r="H52" s="16">
        <f>Main!I52/Main!I16-1</f>
        <v>0.26647614287111376</v>
      </c>
      <c r="I52" s="16">
        <f>Main!J52/Main!J16-1</f>
        <v>0.13271828226345095</v>
      </c>
      <c r="J52" s="16">
        <f>Main!K52/Main!K16-1</f>
        <v>0.17259827866945798</v>
      </c>
      <c r="K52" s="16">
        <f>Main!L52/Main!L16-1</f>
        <v>9.6550371121211231E-2</v>
      </c>
    </row>
    <row r="53" spans="1:11" x14ac:dyDescent="0.35">
      <c r="A53" s="19">
        <f>Main!B53</f>
        <v>42734</v>
      </c>
      <c r="B53" s="16">
        <f>Main!C53/Main!C17-1</f>
        <v>0.31777426160337541</v>
      </c>
      <c r="C53" s="16">
        <f>Main!D53/Main!D17-1</f>
        <v>6.8772344379296912E-2</v>
      </c>
      <c r="D53" s="16">
        <f>Main!E53/Main!E17-1</f>
        <v>-1.8573788478631781E-2</v>
      </c>
      <c r="E53" s="16">
        <f>Main!F53/Main!F17-1</f>
        <v>-5.9955603123637347E-2</v>
      </c>
      <c r="F53" s="16">
        <f>Main!G53/Main!G17-1</f>
        <v>3.2487331676776199E-2</v>
      </c>
      <c r="G53" s="16">
        <f>Main!H53/Main!H17-1</f>
        <v>0.19470992994632175</v>
      </c>
      <c r="H53" s="16">
        <f>Main!I53/Main!I17-1</f>
        <v>0.23763503199280889</v>
      </c>
      <c r="I53" s="16">
        <f>Main!J53/Main!J17-1</f>
        <v>0.22868074006654893</v>
      </c>
      <c r="J53" s="16">
        <f>Main!K53/Main!K17-1</f>
        <v>0.17853549036303118</v>
      </c>
      <c r="K53" s="16">
        <f>Main!L53/Main!L17-1</f>
        <v>0.10130508285039586</v>
      </c>
    </row>
    <row r="54" spans="1:11" x14ac:dyDescent="0.35">
      <c r="A54" s="19">
        <f>Main!B54</f>
        <v>42766</v>
      </c>
      <c r="B54" s="16">
        <f>Main!C54/Main!C18-1</f>
        <v>0.33996303793012417</v>
      </c>
      <c r="C54" s="16">
        <f>Main!D54/Main!D18-1</f>
        <v>0.21884963251086109</v>
      </c>
      <c r="D54" s="16">
        <f>Main!E54/Main!E18-1</f>
        <v>9.6676710783172304E-2</v>
      </c>
      <c r="E54" s="16">
        <f>Main!F54/Main!F18-1</f>
        <v>-7.9619061316950068E-3</v>
      </c>
      <c r="F54" s="16">
        <f>Main!G54/Main!G18-1</f>
        <v>0.1172653814269069</v>
      </c>
      <c r="G54" s="16">
        <f>Main!H54/Main!H18-1</f>
        <v>0.28207966757458047</v>
      </c>
      <c r="H54" s="16">
        <f>Main!I54/Main!I18-1</f>
        <v>0.28511605258886541</v>
      </c>
      <c r="I54" s="16">
        <f>Main!J54/Main!J18-1</f>
        <v>0.27375665012851935</v>
      </c>
      <c r="J54" s="16">
        <f>Main!K54/Main!K18-1</f>
        <v>0.2492782678428227</v>
      </c>
      <c r="K54" s="16">
        <f>Main!L54/Main!L18-1</f>
        <v>0.18727578034425085</v>
      </c>
    </row>
    <row r="55" spans="1:11" x14ac:dyDescent="0.35">
      <c r="A55" s="19">
        <f>Main!B55</f>
        <v>42794</v>
      </c>
      <c r="B55" s="16">
        <f>Main!C55/Main!C19-1</f>
        <v>0.36185522323363695</v>
      </c>
      <c r="C55" s="16">
        <f>Main!D55/Main!D19-1</f>
        <v>0.18865236141776953</v>
      </c>
      <c r="D55" s="16">
        <f>Main!E55/Main!E19-1</f>
        <v>8.8491931120101119E-2</v>
      </c>
      <c r="E55" s="16">
        <f>Main!F55/Main!F19-1</f>
        <v>-6.4086564763482512E-3</v>
      </c>
      <c r="F55" s="16">
        <f>Main!G55/Main!G19-1</f>
        <v>8.6771705746503391E-2</v>
      </c>
      <c r="G55" s="16">
        <f>Main!H55/Main!H19-1</f>
        <v>0.29440213601911935</v>
      </c>
      <c r="H55" s="16">
        <f>Main!I55/Main!I19-1</f>
        <v>0.29628112582253041</v>
      </c>
      <c r="I55" s="16">
        <f>Main!J55/Main!J19-1</f>
        <v>0.23107632581158311</v>
      </c>
      <c r="J55" s="16">
        <f>Main!K55/Main!K19-1</f>
        <v>0.24914218102938279</v>
      </c>
      <c r="K55" s="16">
        <f>Main!L55/Main!L19-1</f>
        <v>0.17530664198102275</v>
      </c>
    </row>
    <row r="56" spans="1:11" x14ac:dyDescent="0.35">
      <c r="A56" s="19">
        <f>Main!B56</f>
        <v>42825</v>
      </c>
      <c r="B56" s="16">
        <f>Main!C56/Main!C20-1</f>
        <v>0.37829912023460421</v>
      </c>
      <c r="C56" s="16">
        <f>Main!D56/Main!D20-1</f>
        <v>0.25642498146735915</v>
      </c>
      <c r="D56" s="16">
        <f>Main!E56/Main!E20-1</f>
        <v>9.1571403351807135E-2</v>
      </c>
      <c r="E56" s="16">
        <f>Main!F56/Main!F20-1</f>
        <v>6.540449222307787E-3</v>
      </c>
      <c r="F56" s="16">
        <f>Main!G56/Main!G20-1</f>
        <v>0.13232676362049789</v>
      </c>
      <c r="G56" s="16">
        <f>Main!H56/Main!H20-1</f>
        <v>0.28952300170926226</v>
      </c>
      <c r="H56" s="16">
        <f>Main!I56/Main!I20-1</f>
        <v>0.26077755981526396</v>
      </c>
      <c r="I56" s="16">
        <f>Main!J56/Main!J20-1</f>
        <v>0.20753528959799405</v>
      </c>
      <c r="J56" s="16">
        <f>Main!K56/Main!K20-1</f>
        <v>0.27078394183657339</v>
      </c>
      <c r="K56" s="16">
        <f>Main!L56/Main!L20-1</f>
        <v>0.20128558552038567</v>
      </c>
    </row>
    <row r="57" spans="1:11" x14ac:dyDescent="0.35">
      <c r="A57" s="19">
        <f>Main!B57</f>
        <v>42855</v>
      </c>
      <c r="B57" s="16">
        <f>Main!C57/Main!C21-1</f>
        <v>0.37639921387678377</v>
      </c>
      <c r="C57" s="16">
        <f>Main!D57/Main!D21-1</f>
        <v>0.26380016784001192</v>
      </c>
      <c r="D57" s="16">
        <f>Main!E57/Main!E21-1</f>
        <v>5.5231584786826993E-2</v>
      </c>
      <c r="E57" s="16">
        <f>Main!F57/Main!F21-1</f>
        <v>1.8272417057872081E-2</v>
      </c>
      <c r="F57" s="16">
        <f>Main!G57/Main!G21-1</f>
        <v>0.17899708586934526</v>
      </c>
      <c r="G57" s="16">
        <f>Main!H57/Main!H21-1</f>
        <v>0.34900679867625306</v>
      </c>
      <c r="H57" s="16">
        <f>Main!I57/Main!I21-1</f>
        <v>0.27502834947072441</v>
      </c>
      <c r="I57" s="16">
        <f>Main!J57/Main!J21-1</f>
        <v>0.17066689456437256</v>
      </c>
      <c r="J57" s="16">
        <f>Main!K57/Main!K21-1</f>
        <v>0.29669543086650485</v>
      </c>
      <c r="K57" s="16">
        <f>Main!L57/Main!L21-1</f>
        <v>0.21922772497432508</v>
      </c>
    </row>
    <row r="58" spans="1:11" x14ac:dyDescent="0.35">
      <c r="A58" s="19">
        <f>Main!B58</f>
        <v>42886</v>
      </c>
      <c r="B58" s="16">
        <f>Main!C58/Main!C22-1</f>
        <v>0.36735900033772362</v>
      </c>
      <c r="C58" s="16">
        <f>Main!D58/Main!D22-1</f>
        <v>0.24854243417090749</v>
      </c>
      <c r="D58" s="16">
        <f>Main!E58/Main!E22-1</f>
        <v>6.5059692300692529E-2</v>
      </c>
      <c r="E58" s="16">
        <f>Main!F58/Main!F22-1</f>
        <v>2.021067498962914E-2</v>
      </c>
      <c r="F58" s="16">
        <f>Main!G58/Main!G22-1</f>
        <v>0.22364890832227502</v>
      </c>
      <c r="G58" s="16">
        <f>Main!H58/Main!H22-1</f>
        <v>0.33025141060813556</v>
      </c>
      <c r="H58" s="16">
        <f>Main!I58/Main!I22-1</f>
        <v>0.26143979317888055</v>
      </c>
      <c r="I58" s="16">
        <f>Main!J58/Main!J22-1</f>
        <v>0.18814668155221259</v>
      </c>
      <c r="J58" s="16">
        <f>Main!K58/Main!K22-1</f>
        <v>0.27569375048043665</v>
      </c>
      <c r="K58" s="16">
        <f>Main!L58/Main!L22-1</f>
        <v>0.21671918360324582</v>
      </c>
    </row>
    <row r="59" spans="1:11" x14ac:dyDescent="0.35">
      <c r="A59" s="19">
        <f>Main!B59</f>
        <v>42916</v>
      </c>
      <c r="B59" s="16">
        <f>Main!C59/Main!C23-1</f>
        <v>0.35670807971316609</v>
      </c>
      <c r="C59" s="16">
        <f>Main!D59/Main!D23-1</f>
        <v>0.2502207742181235</v>
      </c>
      <c r="D59" s="16">
        <f>Main!E59/Main!E23-1</f>
        <v>8.0436501796551152E-2</v>
      </c>
      <c r="E59" s="16">
        <f>Main!F59/Main!F23-1</f>
        <v>1.3511558745001651E-2</v>
      </c>
      <c r="F59" s="16">
        <f>Main!G59/Main!G23-1</f>
        <v>0.26255193717505265</v>
      </c>
      <c r="G59" s="16">
        <f>Main!H59/Main!H23-1</f>
        <v>0.3037005600053031</v>
      </c>
      <c r="H59" s="16">
        <f>Main!I59/Main!I23-1</f>
        <v>0.27128730783696664</v>
      </c>
      <c r="I59" s="16">
        <f>Main!J59/Main!J23-1</f>
        <v>0.13527829937176894</v>
      </c>
      <c r="J59" s="16">
        <f>Main!K59/Main!K23-1</f>
        <v>0.25837553929844304</v>
      </c>
      <c r="K59" s="16">
        <f>Main!L59/Main!L23-1</f>
        <v>0.22338583767721776</v>
      </c>
    </row>
    <row r="60" spans="1:11" x14ac:dyDescent="0.35">
      <c r="A60" s="19">
        <f>Main!B60</f>
        <v>42947</v>
      </c>
      <c r="B60" s="16">
        <f>Main!C60/Main!C24-1</f>
        <v>0.31945898075839296</v>
      </c>
      <c r="C60" s="16">
        <f>Main!D60/Main!D24-1</f>
        <v>0.22231570402076084</v>
      </c>
      <c r="D60" s="16">
        <f>Main!E60/Main!E24-1</f>
        <v>7.5058741751967029E-2</v>
      </c>
      <c r="E60" s="16">
        <f>Main!F60/Main!F24-1</f>
        <v>1.6022091289003004E-2</v>
      </c>
      <c r="F60" s="16">
        <f>Main!G60/Main!G24-1</f>
        <v>0.23198457561018371</v>
      </c>
      <c r="G60" s="16">
        <f>Main!H60/Main!H24-1</f>
        <v>0.28111904200677218</v>
      </c>
      <c r="H60" s="16">
        <f>Main!I60/Main!I24-1</f>
        <v>0.29004390514215883</v>
      </c>
      <c r="I60" s="16">
        <f>Main!J60/Main!J24-1</f>
        <v>0.13574279504043796</v>
      </c>
      <c r="J60" s="16">
        <f>Main!K60/Main!K24-1</f>
        <v>0.25961503208066006</v>
      </c>
      <c r="K60" s="16">
        <f>Main!L60/Main!L24-1</f>
        <v>0.2190728036507601</v>
      </c>
    </row>
    <row r="61" spans="1:11" x14ac:dyDescent="0.35">
      <c r="A61" s="19">
        <f>Main!B61</f>
        <v>42978</v>
      </c>
      <c r="B61" s="16">
        <f>Main!C61/Main!C25-1</f>
        <v>0.30378044922492875</v>
      </c>
      <c r="C61" s="16">
        <f>Main!D61/Main!D25-1</f>
        <v>0.25755479658699154</v>
      </c>
      <c r="D61" s="16">
        <f>Main!E61/Main!E25-1</f>
        <v>8.0275929030602544E-2</v>
      </c>
      <c r="E61" s="16">
        <f>Main!F61/Main!F25-1</f>
        <v>2.6549196128796915E-2</v>
      </c>
      <c r="F61" s="16">
        <f>Main!G61/Main!G25-1</f>
        <v>0.23674229536378788</v>
      </c>
      <c r="G61" s="16">
        <f>Main!H61/Main!H25-1</f>
        <v>0.29054920634013848</v>
      </c>
      <c r="H61" s="16">
        <f>Main!I61/Main!I25-1</f>
        <v>0.26759432945482242</v>
      </c>
      <c r="I61" s="16">
        <f>Main!J61/Main!J25-1</f>
        <v>0.12869846678855557</v>
      </c>
      <c r="J61" s="16">
        <f>Main!K61/Main!K25-1</f>
        <v>0.27072005878030869</v>
      </c>
      <c r="K61" s="16">
        <f>Main!L61/Main!L25-1</f>
        <v>0.23057094675981715</v>
      </c>
    </row>
    <row r="62" spans="1:11" x14ac:dyDescent="0.35">
      <c r="A62" s="19">
        <f>Main!B62</f>
        <v>43008</v>
      </c>
      <c r="B62" s="16">
        <f>Main!C62/Main!C26-1</f>
        <v>0.3104755885605941</v>
      </c>
      <c r="C62" s="16">
        <f>Main!D62/Main!D26-1</f>
        <v>0.34708907575669823</v>
      </c>
      <c r="D62" s="16">
        <f>Main!E62/Main!E26-1</f>
        <v>8.7746528575416427E-2</v>
      </c>
      <c r="E62" s="16">
        <f>Main!F62/Main!F26-1</f>
        <v>2.6303723366023934E-2</v>
      </c>
      <c r="F62" s="16">
        <f>Main!G62/Main!G26-1</f>
        <v>0.34200443864621288</v>
      </c>
      <c r="G62" s="16">
        <f>Main!H62/Main!H26-1</f>
        <v>0.28363859278684056</v>
      </c>
      <c r="H62" s="16">
        <f>Main!I62/Main!I26-1</f>
        <v>0.30061638060533236</v>
      </c>
      <c r="I62" s="16">
        <f>Main!J62/Main!J26-1</f>
        <v>0.14553850023656523</v>
      </c>
      <c r="J62" s="16">
        <f>Main!K62/Main!K26-1</f>
        <v>0.3127147766323024</v>
      </c>
      <c r="K62" s="16">
        <f>Main!L62/Main!L26-1</f>
        <v>0.29108133567308192</v>
      </c>
    </row>
    <row r="63" spans="1:11" x14ac:dyDescent="0.35">
      <c r="A63" s="19">
        <f>Main!B63</f>
        <v>43039</v>
      </c>
      <c r="B63" s="16">
        <f>Main!C63/Main!C27-1</f>
        <v>0.33037746213607466</v>
      </c>
      <c r="C63" s="16">
        <f>Main!D63/Main!D27-1</f>
        <v>0.26641565870920925</v>
      </c>
      <c r="D63" s="16">
        <f>Main!E63/Main!E27-1</f>
        <v>0.15025613122897852</v>
      </c>
      <c r="E63" s="16">
        <f>Main!F63/Main!F27-1</f>
        <v>2.2111324186713466E-2</v>
      </c>
      <c r="F63" s="16">
        <f>Main!G63/Main!G27-1</f>
        <v>0.45084717906380312</v>
      </c>
      <c r="G63" s="16">
        <f>Main!H63/Main!H27-1</f>
        <v>0.3438928021792873</v>
      </c>
      <c r="H63" s="16">
        <f>Main!I63/Main!I27-1</f>
        <v>0.3421825282378359</v>
      </c>
      <c r="I63" s="16">
        <f>Main!J63/Main!J27-1</f>
        <v>0.16999049535614863</v>
      </c>
      <c r="J63" s="16">
        <f>Main!K63/Main!K27-1</f>
        <v>0.34985725408772383</v>
      </c>
      <c r="K63" s="16">
        <f>Main!L63/Main!L27-1</f>
        <v>0.30746167075941089</v>
      </c>
    </row>
    <row r="64" spans="1:11" x14ac:dyDescent="0.35">
      <c r="A64" s="19">
        <f>Main!B64</f>
        <v>43069</v>
      </c>
      <c r="B64" s="16">
        <f>Main!C64/Main!C28-1</f>
        <v>0.31138375524149708</v>
      </c>
      <c r="C64" s="16">
        <f>Main!D64/Main!D28-1</f>
        <v>0.30144441825565127</v>
      </c>
      <c r="D64" s="16">
        <f>Main!E64/Main!E28-1</f>
        <v>0.15108088803601216</v>
      </c>
      <c r="E64" s="16">
        <f>Main!F64/Main!F28-1</f>
        <v>2.604497394494687E-2</v>
      </c>
      <c r="F64" s="16">
        <f>Main!G64/Main!G28-1</f>
        <v>0.39495706124919616</v>
      </c>
      <c r="G64" s="16">
        <f>Main!H64/Main!H28-1</f>
        <v>0.28356677108093553</v>
      </c>
      <c r="H64" s="16">
        <f>Main!I64/Main!I28-1</f>
        <v>0.25061625445581748</v>
      </c>
      <c r="I64" s="16">
        <f>Main!J64/Main!J28-1</f>
        <v>0.14632354753051158</v>
      </c>
      <c r="J64" s="16">
        <f>Main!K64/Main!K28-1</f>
        <v>0.34533088235294129</v>
      </c>
      <c r="K64" s="16">
        <f>Main!L64/Main!L28-1</f>
        <v>0.30419975565058044</v>
      </c>
    </row>
    <row r="65" spans="1:11" x14ac:dyDescent="0.35">
      <c r="A65" s="19">
        <f>Main!B65</f>
        <v>43100</v>
      </c>
      <c r="B65" s="16">
        <f>Main!C65/Main!C29-1</f>
        <v>0.3326496805237833</v>
      </c>
      <c r="C65" s="16">
        <f>Main!D65/Main!D29-1</f>
        <v>0.39549548642520538</v>
      </c>
      <c r="D65" s="16">
        <f>Main!E65/Main!E29-1</f>
        <v>0.14044761354252366</v>
      </c>
      <c r="E65" s="16">
        <f>Main!F65/Main!F29-1</f>
        <v>0.11206137331362376</v>
      </c>
      <c r="F65" s="16">
        <f>Main!G65/Main!G29-1</f>
        <v>0.45624749680078924</v>
      </c>
      <c r="G65" s="16">
        <f>Main!H65/Main!H29-1</f>
        <v>0.30673351108840374</v>
      </c>
      <c r="H65" s="16">
        <f>Main!I65/Main!I29-1</f>
        <v>0.25680894588619507</v>
      </c>
      <c r="I65" s="16">
        <f>Main!J65/Main!J29-1</f>
        <v>0.28990685951257289</v>
      </c>
      <c r="J65" s="16">
        <f>Main!K65/Main!K29-1</f>
        <v>0.36619458582282216</v>
      </c>
      <c r="K65" s="16">
        <f>Main!L65/Main!L29-1</f>
        <v>0.34083197726105174</v>
      </c>
    </row>
    <row r="66" spans="1:11" x14ac:dyDescent="0.35">
      <c r="A66" s="19">
        <f>Main!B66</f>
        <v>43131</v>
      </c>
      <c r="B66" s="16">
        <f>Main!C66/Main!C30-1</f>
        <v>0.33732443011743052</v>
      </c>
      <c r="C66" s="16">
        <f>Main!D66/Main!D30-1</f>
        <v>0.38477320895734635</v>
      </c>
      <c r="D66" s="16">
        <f>Main!E66/Main!E30-1</f>
        <v>0.18985656121564509</v>
      </c>
      <c r="E66" s="16">
        <f>Main!F66/Main!F30-1</f>
        <v>0.14189598988476448</v>
      </c>
      <c r="F66" s="16">
        <f>Main!G66/Main!G30-1</f>
        <v>0.47793639684381084</v>
      </c>
      <c r="G66" s="16">
        <f>Main!H66/Main!H30-1</f>
        <v>0.32076961981453822</v>
      </c>
      <c r="H66" s="16">
        <f>Main!I66/Main!I30-1</f>
        <v>0.31462469667514981</v>
      </c>
      <c r="I66" s="16">
        <f>Main!J66/Main!J30-1</f>
        <v>0.30737852105986341</v>
      </c>
      <c r="J66" s="16">
        <f>Main!K66/Main!K30-1</f>
        <v>0.3637780769503296</v>
      </c>
      <c r="K66" s="16">
        <f>Main!L66/Main!L30-1</f>
        <v>0.37783124011312963</v>
      </c>
    </row>
    <row r="67" spans="1:11" x14ac:dyDescent="0.35">
      <c r="A67" s="19">
        <f>Main!B67</f>
        <v>43159</v>
      </c>
      <c r="B67" s="16">
        <f>Main!C67/Main!C31-1</f>
        <v>0.28239627179795579</v>
      </c>
      <c r="C67" s="16">
        <f>Main!D67/Main!D31-1</f>
        <v>0.34687197646617607</v>
      </c>
      <c r="D67" s="16">
        <f>Main!E67/Main!E31-1</f>
        <v>0.17246991677819445</v>
      </c>
      <c r="E67" s="16">
        <f>Main!F67/Main!F31-1</f>
        <v>0.10134562128978519</v>
      </c>
      <c r="F67" s="16">
        <f>Main!G67/Main!G31-1</f>
        <v>0.39030011685461585</v>
      </c>
      <c r="G67" s="16">
        <f>Main!H67/Main!H31-1</f>
        <v>0.17806941194867432</v>
      </c>
      <c r="H67" s="16">
        <f>Main!I67/Main!I31-1</f>
        <v>0.23619729234240583</v>
      </c>
      <c r="I67" s="16">
        <f>Main!J67/Main!J31-1</f>
        <v>0.34734729431535794</v>
      </c>
      <c r="J67" s="16">
        <f>Main!K67/Main!K31-1</f>
        <v>0.2657659179192704</v>
      </c>
      <c r="K67" s="16">
        <f>Main!L67/Main!L31-1</f>
        <v>0.28936796144163646</v>
      </c>
    </row>
    <row r="68" spans="1:11" x14ac:dyDescent="0.35">
      <c r="A68" s="19">
        <f>Main!B68</f>
        <v>43190</v>
      </c>
      <c r="B68" s="16">
        <f>Main!C68/Main!C32-1</f>
        <v>0.24464922711058246</v>
      </c>
      <c r="C68" s="16">
        <f>Main!D68/Main!D32-1</f>
        <v>0.303517451060209</v>
      </c>
      <c r="D68" s="16">
        <f>Main!E68/Main!E32-1</f>
        <v>0.13339155398729385</v>
      </c>
      <c r="E68" s="16">
        <f>Main!F68/Main!F32-1</f>
        <v>0.10674081681490044</v>
      </c>
      <c r="F68" s="16">
        <f>Main!G68/Main!G32-1</f>
        <v>0.37052896117659939</v>
      </c>
      <c r="G68" s="16">
        <f>Main!H68/Main!H32-1</f>
        <v>0.12842171124667612</v>
      </c>
      <c r="H68" s="16">
        <f>Main!I68/Main!I32-1</f>
        <v>0.26452369068415993</v>
      </c>
      <c r="I68" s="16">
        <f>Main!J68/Main!J32-1</f>
        <v>0.33175385550330772</v>
      </c>
      <c r="J68" s="16">
        <f>Main!K68/Main!K32-1</f>
        <v>0.2103683947324555</v>
      </c>
      <c r="K68" s="16">
        <f>Main!L68/Main!L32-1</f>
        <v>0.2533227052972673</v>
      </c>
    </row>
    <row r="69" spans="1:11" x14ac:dyDescent="0.35">
      <c r="A69" s="19">
        <f>Main!B69</f>
        <v>43220</v>
      </c>
      <c r="B69" s="16">
        <f>Main!C69/Main!C33-1</f>
        <v>0.18504816417702097</v>
      </c>
      <c r="C69" s="16">
        <f>Main!D69/Main!D33-1</f>
        <v>0.23435051845538957</v>
      </c>
      <c r="D69" s="16">
        <f>Main!E69/Main!E33-1</f>
        <v>0.17558158277777958</v>
      </c>
      <c r="E69" s="16">
        <f>Main!F69/Main!F33-1</f>
        <v>0.1152549994379144</v>
      </c>
      <c r="F69" s="16">
        <f>Main!G69/Main!G33-1</f>
        <v>0.36935020489035009</v>
      </c>
      <c r="G69" s="16">
        <f>Main!H69/Main!H33-1</f>
        <v>0.13122273178647337</v>
      </c>
      <c r="H69" s="16">
        <f>Main!I69/Main!I33-1</f>
        <v>0.19698454809606591</v>
      </c>
      <c r="I69" s="16">
        <f>Main!J69/Main!J33-1</f>
        <v>0.32147821260878939</v>
      </c>
      <c r="J69" s="16">
        <f>Main!K69/Main!K33-1</f>
        <v>0.21778494765259748</v>
      </c>
      <c r="K69" s="16">
        <f>Main!L69/Main!L33-1</f>
        <v>0.22481613364837427</v>
      </c>
    </row>
    <row r="70" spans="1:11" x14ac:dyDescent="0.35">
      <c r="A70" s="19">
        <f>Main!B70</f>
        <v>43251</v>
      </c>
      <c r="B70" s="16">
        <f>Main!C70/Main!C34-1</f>
        <v>0.15880693268843205</v>
      </c>
      <c r="C70" s="16">
        <f>Main!D70/Main!D34-1</f>
        <v>0.2472320323559265</v>
      </c>
      <c r="D70" s="16">
        <f>Main!E70/Main!E34-1</f>
        <v>0.15931043922170152</v>
      </c>
      <c r="E70" s="16">
        <f>Main!F70/Main!F34-1</f>
        <v>7.8256159601514552E-2</v>
      </c>
      <c r="F70" s="16">
        <f>Main!G70/Main!G34-1</f>
        <v>0.34343173049917963</v>
      </c>
      <c r="G70" s="16">
        <f>Main!H70/Main!H34-1</f>
        <v>6.1847239932809828E-2</v>
      </c>
      <c r="H70" s="16">
        <f>Main!I70/Main!I34-1</f>
        <v>0.20976444612832013</v>
      </c>
      <c r="I70" s="16">
        <f>Main!J70/Main!J34-1</f>
        <v>0.29776270677444394</v>
      </c>
      <c r="J70" s="16">
        <f>Main!K70/Main!K34-1</f>
        <v>0.21324130712112788</v>
      </c>
      <c r="K70" s="16">
        <f>Main!L70/Main!L34-1</f>
        <v>0.2351203181522008</v>
      </c>
    </row>
    <row r="71" spans="1:11" x14ac:dyDescent="0.35">
      <c r="A71" s="19">
        <f>Main!B71</f>
        <v>43281</v>
      </c>
      <c r="B71" s="16">
        <f>Main!C71/Main!C35-1</f>
        <v>0.14702068118217193</v>
      </c>
      <c r="C71" s="16">
        <f>Main!D71/Main!D35-1</f>
        <v>0.21988674303052025</v>
      </c>
      <c r="D71" s="16">
        <f>Main!E71/Main!E35-1</f>
        <v>0.11055458270243301</v>
      </c>
      <c r="E71" s="16">
        <f>Main!F71/Main!F35-1</f>
        <v>9.0707218274785895E-2</v>
      </c>
      <c r="F71" s="16">
        <f>Main!G71/Main!G35-1</f>
        <v>0.34479942174255651</v>
      </c>
      <c r="G71" s="16">
        <f>Main!H71/Main!H35-1</f>
        <v>8.5605283709699886E-2</v>
      </c>
      <c r="H71" s="16">
        <f>Main!I71/Main!I35-1</f>
        <v>0.24348856976692157</v>
      </c>
      <c r="I71" s="16">
        <f>Main!J71/Main!J35-1</f>
        <v>0.19608700295821979</v>
      </c>
      <c r="J71" s="16">
        <f>Main!K71/Main!K35-1</f>
        <v>0.2324442943956786</v>
      </c>
      <c r="K71" s="16">
        <f>Main!L71/Main!L35-1</f>
        <v>0.25289596694658578</v>
      </c>
    </row>
    <row r="72" spans="1:11" x14ac:dyDescent="0.35">
      <c r="A72" s="19">
        <f>Main!B72</f>
        <v>43312</v>
      </c>
      <c r="B72" s="16">
        <f>Main!C72/Main!C36-1</f>
        <v>0.19444843952250812</v>
      </c>
      <c r="C72" s="16">
        <f>Main!D72/Main!D36-1</f>
        <v>0.26098577246830246</v>
      </c>
      <c r="D72" s="16">
        <f>Main!E72/Main!E36-1</f>
        <v>0.16535954053596114</v>
      </c>
      <c r="E72" s="16">
        <f>Main!F72/Main!F36-1</f>
        <v>0.13817173757522205</v>
      </c>
      <c r="F72" s="16">
        <f>Main!G72/Main!G36-1</f>
        <v>0.3777432831549199</v>
      </c>
      <c r="G72" s="16">
        <f>Main!H72/Main!H36-1</f>
        <v>8.280397542241702E-2</v>
      </c>
      <c r="H72" s="16">
        <f>Main!I72/Main!I36-1</f>
        <v>0.38397649344891671</v>
      </c>
      <c r="I72" s="16">
        <f>Main!J72/Main!J36-1</f>
        <v>0.34403514788047862</v>
      </c>
      <c r="J72" s="16">
        <f>Main!K72/Main!K36-1</f>
        <v>0.25404409255340932</v>
      </c>
      <c r="K72" s="16">
        <f>Main!L72/Main!L36-1</f>
        <v>0.30500052605473971</v>
      </c>
    </row>
    <row r="73" spans="1:11" x14ac:dyDescent="0.35">
      <c r="A73" s="19">
        <f>Main!B73</f>
        <v>43343</v>
      </c>
      <c r="B73" s="16">
        <f>Main!C73/Main!C37-1</f>
        <v>0.27530615408463799</v>
      </c>
      <c r="C73" s="16">
        <f>Main!D73/Main!D37-1</f>
        <v>0.41474423485616496</v>
      </c>
      <c r="D73" s="16">
        <f>Main!E73/Main!E37-1</f>
        <v>0.26599608529816421</v>
      </c>
      <c r="E73" s="16">
        <f>Main!F73/Main!F37-1</f>
        <v>0.24452935046891278</v>
      </c>
      <c r="F73" s="16">
        <f>Main!G73/Main!G37-1</f>
        <v>0.4661300216577573</v>
      </c>
      <c r="G73" s="16">
        <f>Main!H73/Main!H37-1</f>
        <v>0.16682523834233742</v>
      </c>
      <c r="H73" s="16">
        <f>Main!I73/Main!I37-1</f>
        <v>0.47906534992192995</v>
      </c>
      <c r="I73" s="16">
        <f>Main!J73/Main!J37-1</f>
        <v>0.41090304190185489</v>
      </c>
      <c r="J73" s="16">
        <f>Main!K73/Main!K37-1</f>
        <v>0.33134554917055192</v>
      </c>
      <c r="K73" s="16">
        <f>Main!L73/Main!L37-1</f>
        <v>0.42299274616831228</v>
      </c>
    </row>
    <row r="74" spans="1:11" x14ac:dyDescent="0.35">
      <c r="A74" s="19">
        <f>Main!B74</f>
        <v>43373</v>
      </c>
      <c r="B74" s="16">
        <f>Main!C74/Main!C38-1</f>
        <v>0.25312355391022678</v>
      </c>
      <c r="C74" s="16">
        <f>Main!D74/Main!D38-1</f>
        <v>0.43815123012523327</v>
      </c>
      <c r="D74" s="16">
        <f>Main!E74/Main!E38-1</f>
        <v>0.33865917306009186</v>
      </c>
      <c r="E74" s="16">
        <f>Main!F74/Main!F38-1</f>
        <v>0.21768601263087461</v>
      </c>
      <c r="F74" s="16">
        <f>Main!G74/Main!G38-1</f>
        <v>0.43814822165523237</v>
      </c>
      <c r="G74" s="16">
        <f>Main!H74/Main!H38-1</f>
        <v>0.33708215006453623</v>
      </c>
      <c r="H74" s="16">
        <f>Main!I74/Main!I38-1</f>
        <v>0.49692604332815105</v>
      </c>
      <c r="I74" s="16">
        <f>Main!J74/Main!J38-1</f>
        <v>0.49834856209196166</v>
      </c>
      <c r="J74" s="16">
        <f>Main!K74/Main!K38-1</f>
        <v>0.37698353293413178</v>
      </c>
      <c r="K74" s="16">
        <f>Main!L74/Main!L38-1</f>
        <v>0.4232743353977606</v>
      </c>
    </row>
    <row r="75" spans="1:11" x14ac:dyDescent="0.35">
      <c r="A75" s="19">
        <f>Main!B75</f>
        <v>43404</v>
      </c>
      <c r="B75" s="16">
        <f>Main!C75/Main!C39-1</f>
        <v>0.12117814158630469</v>
      </c>
      <c r="C75" s="16">
        <f>Main!D75/Main!D39-1</f>
        <v>0.17955579567841218</v>
      </c>
      <c r="D75" s="16">
        <f>Main!E75/Main!E39-1</f>
        <v>0.14989094976512995</v>
      </c>
      <c r="E75" s="16">
        <f>Main!F75/Main!F39-1</f>
        <v>0.11635040950958753</v>
      </c>
      <c r="F75" s="16">
        <f>Main!G75/Main!G39-1</f>
        <v>0.18243425366415034</v>
      </c>
      <c r="G75" s="16">
        <f>Main!H75/Main!H39-1</f>
        <v>9.6366893957477107E-2</v>
      </c>
      <c r="H75" s="16">
        <f>Main!I75/Main!I39-1</f>
        <v>0.28555217713894998</v>
      </c>
      <c r="I75" s="16">
        <f>Main!J75/Main!J39-1</f>
        <v>0.37959849179659644</v>
      </c>
      <c r="J75" s="16">
        <f>Main!K75/Main!K39-1</f>
        <v>0.18188185033441884</v>
      </c>
      <c r="K75" s="16">
        <f>Main!L75/Main!L39-1</f>
        <v>0.22030416289137222</v>
      </c>
    </row>
    <row r="76" spans="1:11" x14ac:dyDescent="0.35">
      <c r="A76" s="19">
        <f>Main!B76</f>
        <v>43434</v>
      </c>
      <c r="B76" s="16">
        <f>Main!C76/Main!C40-1</f>
        <v>0.14907296650717705</v>
      </c>
      <c r="C76" s="16">
        <f>Main!D76/Main!D40-1</f>
        <v>0.30473972968744434</v>
      </c>
      <c r="D76" s="16">
        <f>Main!E76/Main!E40-1</f>
        <v>0.23270398076674703</v>
      </c>
      <c r="E76" s="16">
        <f>Main!F76/Main!F40-1</f>
        <v>9.8075674399386026E-2</v>
      </c>
      <c r="F76" s="16">
        <f>Main!G76/Main!G40-1</f>
        <v>0.22652839918396972</v>
      </c>
      <c r="G76" s="16">
        <f>Main!H76/Main!H40-1</f>
        <v>9.5014919923771091E-2</v>
      </c>
      <c r="H76" s="16">
        <f>Main!I76/Main!I40-1</f>
        <v>0.30723622153348629</v>
      </c>
      <c r="I76" s="16">
        <f>Main!J76/Main!J40-1</f>
        <v>0.4039069915689617</v>
      </c>
      <c r="J76" s="16">
        <f>Main!K76/Main!K40-1</f>
        <v>0.21834355175957731</v>
      </c>
      <c r="K76" s="16">
        <f>Main!L76/Main!L40-1</f>
        <v>0.28477104879203563</v>
      </c>
    </row>
    <row r="77" spans="1:11" x14ac:dyDescent="0.35">
      <c r="A77" s="19">
        <f>Main!B77</f>
        <v>43465</v>
      </c>
      <c r="B77" s="16">
        <f>Main!C77/Main!C41-1</f>
        <v>0.12687564997771483</v>
      </c>
      <c r="C77" s="16">
        <f>Main!D77/Main!D41-1</f>
        <v>0.29585760544652584</v>
      </c>
      <c r="D77" s="16">
        <f>Main!E77/Main!E41-1</f>
        <v>0.19765922478112463</v>
      </c>
      <c r="E77" s="16">
        <f>Main!F77/Main!F41-1</f>
        <v>8.6990811314363148E-2</v>
      </c>
      <c r="F77" s="16">
        <f>Main!G77/Main!G41-1</f>
        <v>0.20513429251419057</v>
      </c>
      <c r="G77" s="16">
        <f>Main!H77/Main!H41-1</f>
        <v>8.5750867616833926E-3</v>
      </c>
      <c r="H77" s="16">
        <f>Main!I77/Main!I41-1</f>
        <v>0.28827707549197479</v>
      </c>
      <c r="I77" s="16">
        <f>Main!J77/Main!J41-1</f>
        <v>0.45589135528462399</v>
      </c>
      <c r="J77" s="16">
        <f>Main!K77/Main!K41-1</f>
        <v>0.14882543255028824</v>
      </c>
      <c r="K77" s="16">
        <f>Main!L77/Main!L41-1</f>
        <v>0.25003127596305896</v>
      </c>
    </row>
    <row r="78" spans="1:11" x14ac:dyDescent="0.35">
      <c r="A78" s="19">
        <f>Main!B78</f>
        <v>43496</v>
      </c>
      <c r="B78" s="16">
        <f>Main!C78/Main!C42-1</f>
        <v>0.25443269460125628</v>
      </c>
      <c r="C78" s="16">
        <f>Main!D78/Main!D42-1</f>
        <v>0.53636817536136494</v>
      </c>
      <c r="D78" s="16">
        <f>Main!E78/Main!E42-1</f>
        <v>0.36917872415207076</v>
      </c>
      <c r="E78" s="16">
        <f>Main!F78/Main!F42-1</f>
        <v>0.10127957089676687</v>
      </c>
      <c r="F78" s="16">
        <f>Main!G78/Main!G42-1</f>
        <v>0.37344861445134048</v>
      </c>
      <c r="G78" s="16">
        <f>Main!H78/Main!H42-1</f>
        <v>0.14924514167863268</v>
      </c>
      <c r="H78" s="16">
        <f>Main!I78/Main!I42-1</f>
        <v>0.35257316884323542</v>
      </c>
      <c r="I78" s="16">
        <f>Main!J78/Main!J42-1</f>
        <v>0.48245244300671941</v>
      </c>
      <c r="J78" s="16">
        <f>Main!K78/Main!K42-1</f>
        <v>0.31121847300947247</v>
      </c>
      <c r="K78" s="16">
        <f>Main!L78/Main!L42-1</f>
        <v>0.42609600615494503</v>
      </c>
    </row>
    <row r="79" spans="1:11" x14ac:dyDescent="0.35">
      <c r="A79" s="19">
        <f>Main!B79</f>
        <v>43524</v>
      </c>
      <c r="B79" s="16">
        <f>Main!C79/Main!C43-1</f>
        <v>0.29082899479375257</v>
      </c>
      <c r="C79" s="16">
        <f>Main!D79/Main!D43-1</f>
        <v>0.63034006861807046</v>
      </c>
      <c r="D79" s="16">
        <f>Main!E79/Main!E43-1</f>
        <v>0.34316480272820415</v>
      </c>
      <c r="E79" s="16">
        <f>Main!F79/Main!F43-1</f>
        <v>0.12219398389070424</v>
      </c>
      <c r="F79" s="16">
        <f>Main!G79/Main!G43-1</f>
        <v>0.35240403926230779</v>
      </c>
      <c r="G79" s="16">
        <f>Main!H79/Main!H43-1</f>
        <v>0.2959642530889075</v>
      </c>
      <c r="H79" s="16">
        <f>Main!I79/Main!I43-1</f>
        <v>0.3679073515804554</v>
      </c>
      <c r="I79" s="16">
        <f>Main!J79/Main!J43-1</f>
        <v>0.42912494381330202</v>
      </c>
      <c r="J79" s="16">
        <f>Main!K79/Main!K43-1</f>
        <v>0.37526443626106731</v>
      </c>
      <c r="K79" s="16">
        <f>Main!L79/Main!L43-1</f>
        <v>0.4797020381036774</v>
      </c>
    </row>
    <row r="80" spans="1:11" x14ac:dyDescent="0.35">
      <c r="A80" s="19">
        <f>Main!B80</f>
        <v>43555</v>
      </c>
      <c r="B80" s="16">
        <f>Main!C80/Main!C44-1</f>
        <v>0.2311778992106861</v>
      </c>
      <c r="C80" s="16">
        <f>Main!D80/Main!D44-1</f>
        <v>0.50839776407409776</v>
      </c>
      <c r="D80" s="16">
        <f>Main!E80/Main!E44-1</f>
        <v>0.26669402022005007</v>
      </c>
      <c r="E80" s="16">
        <f>Main!F80/Main!F44-1</f>
        <v>4.6960793138477896E-2</v>
      </c>
      <c r="F80" s="16">
        <f>Main!G80/Main!G44-1</f>
        <v>0.25421435665637748</v>
      </c>
      <c r="G80" s="16">
        <f>Main!H80/Main!H44-1</f>
        <v>0.24260777719837834</v>
      </c>
      <c r="H80" s="16">
        <f>Main!I80/Main!I44-1</f>
        <v>0.33390480700923519</v>
      </c>
      <c r="I80" s="16">
        <f>Main!J80/Main!J44-1</f>
        <v>0.33356284451408924</v>
      </c>
      <c r="J80" s="16">
        <f>Main!K80/Main!K44-1</f>
        <v>0.34019493470816231</v>
      </c>
      <c r="K80" s="16">
        <f>Main!L80/Main!L44-1</f>
        <v>0.40079375322663902</v>
      </c>
    </row>
    <row r="81" spans="1:11" x14ac:dyDescent="0.35">
      <c r="A81" s="19">
        <f>Main!B81</f>
        <v>43585</v>
      </c>
      <c r="B81" s="16">
        <f>Main!C81/Main!C45-1</f>
        <v>0.23342115167482147</v>
      </c>
      <c r="C81" s="16">
        <f>Main!D81/Main!D45-1</f>
        <v>0.51039559386579225</v>
      </c>
      <c r="D81" s="16">
        <f>Main!E81/Main!E45-1</f>
        <v>0.34855557681270311</v>
      </c>
      <c r="E81" s="16">
        <f>Main!F81/Main!F45-1</f>
        <v>7.5631071543403872E-2</v>
      </c>
      <c r="F81" s="16">
        <f>Main!G81/Main!G45-1</f>
        <v>0.30655476776153945</v>
      </c>
      <c r="G81" s="16">
        <f>Main!H81/Main!H45-1</f>
        <v>0.27251841733131976</v>
      </c>
      <c r="H81" s="16">
        <f>Main!I81/Main!I45-1</f>
        <v>0.46528051586370744</v>
      </c>
      <c r="I81" s="16">
        <f>Main!J81/Main!J45-1</f>
        <v>0.36894361075436</v>
      </c>
      <c r="J81" s="16">
        <f>Main!K81/Main!K45-1</f>
        <v>0.34356508875739666</v>
      </c>
      <c r="K81" s="16">
        <f>Main!L81/Main!L45-1</f>
        <v>0.43316278664899954</v>
      </c>
    </row>
    <row r="82" spans="1:11" x14ac:dyDescent="0.35">
      <c r="A82" s="19">
        <f>Main!B82</f>
        <v>43616</v>
      </c>
      <c r="B82" s="16">
        <f>Main!C82/Main!C46-1</f>
        <v>0.19370973853732476</v>
      </c>
      <c r="C82" s="16">
        <f>Main!D82/Main!D46-1</f>
        <v>0.41943717515710754</v>
      </c>
      <c r="D82" s="16">
        <f>Main!E82/Main!E46-1</f>
        <v>0.27023348005111458</v>
      </c>
      <c r="E82" s="16">
        <f>Main!F82/Main!F46-1</f>
        <v>0.10588485486393573</v>
      </c>
      <c r="F82" s="16">
        <f>Main!G82/Main!G46-1</f>
        <v>0.21182324162809074</v>
      </c>
      <c r="G82" s="16">
        <f>Main!H82/Main!H46-1</f>
        <v>0.1614595300006183</v>
      </c>
      <c r="H82" s="16">
        <f>Main!I82/Main!I46-1</f>
        <v>0.34359628612730786</v>
      </c>
      <c r="I82" s="16">
        <f>Main!J82/Main!J46-1</f>
        <v>0.2955507874279415</v>
      </c>
      <c r="J82" s="16">
        <f>Main!K82/Main!K46-1</f>
        <v>0.26735322143223628</v>
      </c>
      <c r="K82" s="16">
        <f>Main!L82/Main!L46-1</f>
        <v>0.33202357563850682</v>
      </c>
    </row>
    <row r="83" spans="1:11" x14ac:dyDescent="0.35">
      <c r="A83" s="19">
        <f>Main!B83</f>
        <v>43646</v>
      </c>
      <c r="B83" s="16">
        <f>Main!C83/Main!C47-1</f>
        <v>0.20878285974775856</v>
      </c>
      <c r="C83" s="16">
        <f>Main!D83/Main!D47-1</f>
        <v>0.50257928470533986</v>
      </c>
      <c r="D83" s="16">
        <f>Main!E83/Main!E47-1</f>
        <v>0.34925360443639364</v>
      </c>
      <c r="E83" s="16">
        <f>Main!F83/Main!F47-1</f>
        <v>0.10281340614218881</v>
      </c>
      <c r="F83" s="16">
        <f>Main!G83/Main!G47-1</f>
        <v>0.27037180957071061</v>
      </c>
      <c r="G83" s="16">
        <f>Main!H83/Main!H47-1</f>
        <v>0.3252230233058091</v>
      </c>
      <c r="H83" s="16">
        <f>Main!I83/Main!I47-1</f>
        <v>0.32906855086538966</v>
      </c>
      <c r="I83" s="16">
        <f>Main!J83/Main!J47-1</f>
        <v>0.37201660680611881</v>
      </c>
      <c r="J83" s="16">
        <f>Main!K83/Main!K47-1</f>
        <v>0.3382336479982091</v>
      </c>
      <c r="K83" s="16">
        <f>Main!L83/Main!L47-1</f>
        <v>0.39059296265496934</v>
      </c>
    </row>
    <row r="84" spans="1:11" x14ac:dyDescent="0.35">
      <c r="A84" s="19">
        <f>Main!B84</f>
        <v>43677</v>
      </c>
      <c r="B84" s="16">
        <f>Main!C84/Main!C48-1</f>
        <v>0.18199419167473385</v>
      </c>
      <c r="C84" s="16">
        <f>Main!D84/Main!D48-1</f>
        <v>0.36173243284271961</v>
      </c>
      <c r="D84" s="16">
        <f>Main!E84/Main!E48-1</f>
        <v>0.35156068139524632</v>
      </c>
      <c r="E84" s="16">
        <f>Main!F84/Main!F48-1</f>
        <v>7.6563924376742198E-2</v>
      </c>
      <c r="F84" s="16">
        <f>Main!G84/Main!G48-1</f>
        <v>0.18347361650960536</v>
      </c>
      <c r="G84" s="16">
        <f>Main!H84/Main!H48-1</f>
        <v>0.25723356002918907</v>
      </c>
      <c r="H84" s="16">
        <f>Main!I84/Main!I48-1</f>
        <v>0.31545438378090007</v>
      </c>
      <c r="I84" s="16">
        <f>Main!J84/Main!J48-1</f>
        <v>0.26083048845013668</v>
      </c>
      <c r="J84" s="16">
        <f>Main!K84/Main!K48-1</f>
        <v>0.2734090346315754</v>
      </c>
      <c r="K84" s="16">
        <f>Main!L84/Main!L48-1</f>
        <v>0.32182445441900875</v>
      </c>
    </row>
    <row r="85" spans="1:11" x14ac:dyDescent="0.35">
      <c r="A85" s="19">
        <f>Main!B85</f>
        <v>43708</v>
      </c>
      <c r="B85" s="16">
        <f>Main!C85/Main!C49-1</f>
        <v>7.1020291511860512E-2</v>
      </c>
      <c r="C85" s="16">
        <f>Main!D85/Main!D49-1</f>
        <v>0.23733989814733025</v>
      </c>
      <c r="D85" s="16">
        <f>Main!E85/Main!E49-1</f>
        <v>0.2948026311372125</v>
      </c>
      <c r="E85" s="16">
        <f>Main!F85/Main!F49-1</f>
        <v>3.5994028210484919E-2</v>
      </c>
      <c r="F85" s="16">
        <f>Main!G85/Main!G49-1</f>
        <v>0.12043969846965896</v>
      </c>
      <c r="G85" s="16">
        <f>Main!H85/Main!H49-1</f>
        <v>0.20088214070070554</v>
      </c>
      <c r="H85" s="16">
        <f>Main!I85/Main!I49-1</f>
        <v>0.28339394578260335</v>
      </c>
      <c r="I85" s="16">
        <f>Main!J85/Main!J49-1</f>
        <v>0.18628940572719843</v>
      </c>
      <c r="J85" s="16">
        <f>Main!K85/Main!K49-1</f>
        <v>0.21659382635328117</v>
      </c>
      <c r="K85" s="16">
        <f>Main!L85/Main!L49-1</f>
        <v>0.25314898510416395</v>
      </c>
    </row>
    <row r="86" spans="1:11" x14ac:dyDescent="0.35">
      <c r="A86" s="19">
        <f>Main!B86</f>
        <v>43738</v>
      </c>
      <c r="B86" s="16">
        <f>Main!C86/Main!C50-1</f>
        <v>4.7152096807844712E-2</v>
      </c>
      <c r="C86" s="16">
        <f>Main!D86/Main!D50-1</f>
        <v>0.18636674744255566</v>
      </c>
      <c r="D86" s="16">
        <f>Main!E86/Main!E50-1</f>
        <v>0.28482159639085891</v>
      </c>
      <c r="E86" s="16">
        <f>Main!F86/Main!F50-1</f>
        <v>3.6228695934550581E-2</v>
      </c>
      <c r="F86" s="16">
        <f>Main!G86/Main!G50-1</f>
        <v>0.18426853852736014</v>
      </c>
      <c r="G86" s="16">
        <f>Main!H86/Main!H50-1</f>
        <v>0.27891928778030972</v>
      </c>
      <c r="H86" s="16">
        <f>Main!I86/Main!I50-1</f>
        <v>0.30017722066133556</v>
      </c>
      <c r="I86" s="16">
        <f>Main!J86/Main!J50-1</f>
        <v>0.2170769167211426</v>
      </c>
      <c r="J86" s="16">
        <f>Main!K86/Main!K50-1</f>
        <v>0.22121980064200053</v>
      </c>
      <c r="K86" s="16">
        <f>Main!L86/Main!L50-1</f>
        <v>0.25701548417052855</v>
      </c>
    </row>
    <row r="87" spans="1:11" x14ac:dyDescent="0.35">
      <c r="A87" s="19">
        <f>Main!B87</f>
        <v>43769</v>
      </c>
      <c r="B87" s="16">
        <f>Main!C87/Main!C51-1</f>
        <v>2.5951086956521818E-2</v>
      </c>
      <c r="C87" s="16">
        <f>Main!D87/Main!D51-1</f>
        <v>0.25651010276540598</v>
      </c>
      <c r="D87" s="16">
        <f>Main!E87/Main!E51-1</f>
        <v>0.36125278019012264</v>
      </c>
      <c r="E87" s="16">
        <f>Main!F87/Main!F51-1</f>
        <v>3.2594699418228901E-2</v>
      </c>
      <c r="F87" s="16">
        <f>Main!G87/Main!G51-1</f>
        <v>0.20343768449800237</v>
      </c>
      <c r="G87" s="16">
        <f>Main!H87/Main!H51-1</f>
        <v>0.2757604754391636</v>
      </c>
      <c r="H87" s="16">
        <f>Main!I87/Main!I51-1</f>
        <v>0.35097381019907958</v>
      </c>
      <c r="I87" s="16">
        <f>Main!J87/Main!J51-1</f>
        <v>0.19876761322014902</v>
      </c>
      <c r="J87" s="16">
        <f>Main!K87/Main!K51-1</f>
        <v>0.23459952102182013</v>
      </c>
      <c r="K87" s="16">
        <f>Main!L87/Main!L51-1</f>
        <v>0.30451401852543225</v>
      </c>
    </row>
    <row r="88" spans="1:11" x14ac:dyDescent="0.35">
      <c r="A88" s="19">
        <f>Main!B88</f>
        <v>43799</v>
      </c>
      <c r="B88" s="16">
        <f>Main!C88/Main!C52-1</f>
        <v>1.3238833912810888E-2</v>
      </c>
      <c r="C88" s="16">
        <f>Main!D88/Main!D52-1</f>
        <v>0.2570868236837569</v>
      </c>
      <c r="D88" s="16">
        <f>Main!E88/Main!E52-1</f>
        <v>0.28447668387578995</v>
      </c>
      <c r="E88" s="16">
        <f>Main!F88/Main!F52-1</f>
        <v>4.0456169379617046E-2</v>
      </c>
      <c r="F88" s="16">
        <f>Main!G88/Main!G52-1</f>
        <v>0.20932704154147674</v>
      </c>
      <c r="G88" s="16">
        <f>Main!H88/Main!H52-1</f>
        <v>0.22816674449495888</v>
      </c>
      <c r="H88" s="16">
        <f>Main!I88/Main!I52-1</f>
        <v>0.39334191334191337</v>
      </c>
      <c r="I88" s="16">
        <f>Main!J88/Main!J52-1</f>
        <v>0.19187481228585268</v>
      </c>
      <c r="J88" s="16">
        <f>Main!K88/Main!K52-1</f>
        <v>0.23900681081795949</v>
      </c>
      <c r="K88" s="16">
        <f>Main!L88/Main!L52-1</f>
        <v>0.32616189266395912</v>
      </c>
    </row>
    <row r="89" spans="1:11" x14ac:dyDescent="0.35">
      <c r="A89" s="19">
        <f>Main!B89</f>
        <v>43830</v>
      </c>
      <c r="B89" s="16">
        <f>Main!C89/Main!C53-1</f>
        <v>3.4954305916883532E-2</v>
      </c>
      <c r="C89" s="16">
        <f>Main!D89/Main!D53-1</f>
        <v>0.39126680111800716</v>
      </c>
      <c r="D89" s="16">
        <f>Main!E89/Main!E53-1</f>
        <v>0.31570153151207614</v>
      </c>
      <c r="E89" s="16">
        <f>Main!F89/Main!F53-1</f>
        <v>5.0095932868076343E-2</v>
      </c>
      <c r="F89" s="16">
        <f>Main!G89/Main!G53-1</f>
        <v>0.25446386346200334</v>
      </c>
      <c r="G89" s="16">
        <f>Main!H89/Main!H53-1</f>
        <v>0.20383914655979152</v>
      </c>
      <c r="H89" s="16">
        <f>Main!I89/Main!I53-1</f>
        <v>0.47309498944943695</v>
      </c>
      <c r="I89" s="16">
        <f>Main!J89/Main!J53-1</f>
        <v>0.16393199358086807</v>
      </c>
      <c r="J89" s="16">
        <f>Main!K89/Main!K53-1</f>
        <v>0.26327542609438126</v>
      </c>
      <c r="K89" s="16">
        <f>Main!L89/Main!L53-1</f>
        <v>0.38470566802949424</v>
      </c>
    </row>
    <row r="90" spans="1:11" x14ac:dyDescent="0.35">
      <c r="A90" s="19">
        <f>Main!B90</f>
        <v>43861</v>
      </c>
      <c r="B90" s="16">
        <f>Main!C90/Main!C54-1</f>
        <v>-2.515434125837368E-2</v>
      </c>
      <c r="C90" s="16">
        <f>Main!D90/Main!D54-1</f>
        <v>0.22907308352230427</v>
      </c>
      <c r="D90" s="16">
        <f>Main!E90/Main!E54-1</f>
        <v>0.21968575640089005</v>
      </c>
      <c r="E90" s="16">
        <f>Main!F90/Main!F54-1</f>
        <v>-7.0834217898068097E-3</v>
      </c>
      <c r="F90" s="16">
        <f>Main!G90/Main!G54-1</f>
        <v>0.18130006135394461</v>
      </c>
      <c r="G90" s="16">
        <f>Main!H90/Main!H54-1</f>
        <v>0.18299043052410857</v>
      </c>
      <c r="H90" s="16">
        <f>Main!I90/Main!I54-1</f>
        <v>0.38596712808595202</v>
      </c>
      <c r="I90" s="16">
        <f>Main!J90/Main!J54-1</f>
        <v>8.5746767455038952E-2</v>
      </c>
      <c r="J90" s="16">
        <f>Main!K90/Main!K54-1</f>
        <v>0.21747921815322391</v>
      </c>
      <c r="K90" s="16">
        <f>Main!L90/Main!L54-1</f>
        <v>0.30274251576348865</v>
      </c>
    </row>
    <row r="91" spans="1:11" x14ac:dyDescent="0.35">
      <c r="A91" s="19">
        <f>Main!B91</f>
        <v>43890</v>
      </c>
      <c r="B91" s="16">
        <f>Main!C91/Main!C55-1</f>
        <v>-8.1354637468966873E-2</v>
      </c>
      <c r="C91" s="16">
        <f>Main!D91/Main!D55-1</f>
        <v>0.19138980160597496</v>
      </c>
      <c r="D91" s="16">
        <f>Main!E91/Main!E55-1</f>
        <v>0.13911699882032624</v>
      </c>
      <c r="E91" s="16">
        <f>Main!F91/Main!F55-1</f>
        <v>-6.2655255272018651E-2</v>
      </c>
      <c r="F91" s="16">
        <f>Main!G91/Main!G55-1</f>
        <v>0.11195015824118038</v>
      </c>
      <c r="G91" s="16">
        <f>Main!H91/Main!H55-1</f>
        <v>6.434711387048897E-2</v>
      </c>
      <c r="H91" s="16">
        <f>Main!I91/Main!I55-1</f>
        <v>0.32854844799001981</v>
      </c>
      <c r="I91" s="16">
        <f>Main!J91/Main!J55-1</f>
        <v>-3.3294218075011872E-2</v>
      </c>
      <c r="J91" s="16">
        <f>Main!K91/Main!K55-1</f>
        <v>0.14962743116948718</v>
      </c>
      <c r="K91" s="16">
        <f>Main!L91/Main!L55-1</f>
        <v>0.2340792416208386</v>
      </c>
    </row>
    <row r="92" spans="1:11" x14ac:dyDescent="0.35">
      <c r="A92" s="19">
        <f>Main!B92</f>
        <v>43921</v>
      </c>
      <c r="B92" s="16">
        <f>Main!C92/Main!C56-1</f>
        <v>-0.22415519399249062</v>
      </c>
      <c r="C92" s="16">
        <f>Main!D92/Main!D56-1</f>
        <v>7.1021199216647624E-3</v>
      </c>
      <c r="D92" s="16">
        <f>Main!E92/Main!E56-1</f>
        <v>-8.8797358905832513E-2</v>
      </c>
      <c r="E92" s="16">
        <f>Main!F92/Main!F56-1</f>
        <v>-0.15690775936017143</v>
      </c>
      <c r="F92" s="16">
        <f>Main!G92/Main!G56-1</f>
        <v>-5.3393020488452403E-2</v>
      </c>
      <c r="G92" s="16">
        <f>Main!H92/Main!H56-1</f>
        <v>-3.1962067615132206E-3</v>
      </c>
      <c r="H92" s="16">
        <f>Main!I92/Main!I56-1</f>
        <v>0.14289914730961462</v>
      </c>
      <c r="I92" s="16">
        <f>Main!J92/Main!J56-1</f>
        <v>-0.18923730351428891</v>
      </c>
      <c r="J92" s="16">
        <f>Main!K92/Main!K56-1</f>
        <v>2.2449550698050436E-2</v>
      </c>
      <c r="K92" s="16">
        <f>Main!L92/Main!L56-1</f>
        <v>4.7492428267072784E-2</v>
      </c>
    </row>
    <row r="93" spans="1:11" x14ac:dyDescent="0.35">
      <c r="A93" s="19">
        <f>Main!B93</f>
        <v>43951</v>
      </c>
      <c r="B93" s="16">
        <f>Main!C93/Main!C57-1</f>
        <v>-0.16886019369257521</v>
      </c>
      <c r="C93" s="16">
        <f>Main!D93/Main!D57-1</f>
        <v>4.7472789851205066E-2</v>
      </c>
      <c r="D93" s="16">
        <f>Main!E93/Main!E57-1</f>
        <v>-2.6925339210972843E-2</v>
      </c>
      <c r="E93" s="16">
        <f>Main!F93/Main!F57-1</f>
        <v>-0.13539873364084309</v>
      </c>
      <c r="F93" s="16">
        <f>Main!G93/Main!G57-1</f>
        <v>-2.7253321990911017E-3</v>
      </c>
      <c r="G93" s="16">
        <f>Main!H93/Main!H57-1</f>
        <v>2.9428975570772176E-2</v>
      </c>
      <c r="H93" s="16">
        <f>Main!I93/Main!I57-1</f>
        <v>0.26376620293051189</v>
      </c>
      <c r="I93" s="16">
        <f>Main!J93/Main!J57-1</f>
        <v>-7.9014967799042379E-2</v>
      </c>
      <c r="J93" s="16">
        <f>Main!K93/Main!K57-1</f>
        <v>7.9919038272816545E-2</v>
      </c>
      <c r="K93" s="16">
        <f>Main!L93/Main!L57-1</f>
        <v>0.11088487931025237</v>
      </c>
    </row>
    <row r="94" spans="1:11" x14ac:dyDescent="0.35">
      <c r="A94" s="19">
        <f>Main!B94</f>
        <v>43982</v>
      </c>
      <c r="B94" s="16">
        <f>Main!C94/Main!C58-1</f>
        <v>-0.17480703920963259</v>
      </c>
      <c r="C94" s="16">
        <f>Main!D94/Main!D58-1</f>
        <v>-7.2754504452709035E-2</v>
      </c>
      <c r="D94" s="16">
        <f>Main!E94/Main!E58-1</f>
        <v>-7.8734018708307096E-2</v>
      </c>
      <c r="E94" s="16">
        <f>Main!F94/Main!F58-1</f>
        <v>-8.3989844349406706E-2</v>
      </c>
      <c r="F94" s="16">
        <f>Main!G94/Main!G58-1</f>
        <v>-2.5420778401153199E-2</v>
      </c>
      <c r="G94" s="16">
        <f>Main!H94/Main!H58-1</f>
        <v>7.4995786179690827E-2</v>
      </c>
      <c r="H94" s="16">
        <f>Main!I94/Main!I58-1</f>
        <v>0.21818812419696854</v>
      </c>
      <c r="I94" s="16">
        <f>Main!J94/Main!J58-1</f>
        <v>-5.1431187410586499E-2</v>
      </c>
      <c r="J94" s="16">
        <f>Main!K94/Main!K58-1</f>
        <v>8.4571118676749713E-2</v>
      </c>
      <c r="K94" s="16">
        <f>Main!L94/Main!L58-1</f>
        <v>8.2642031171442865E-2</v>
      </c>
    </row>
    <row r="95" spans="1:11" x14ac:dyDescent="0.35">
      <c r="A95" s="19">
        <f>Main!B95</f>
        <v>44012</v>
      </c>
      <c r="B95" s="16">
        <f>Main!C95/Main!C59-1</f>
        <v>-0.16636961465183464</v>
      </c>
      <c r="C95" s="16">
        <f>Main!D95/Main!D59-1</f>
        <v>2.141150930389335E-2</v>
      </c>
      <c r="D95" s="16">
        <f>Main!E95/Main!E59-1</f>
        <v>-5.7265871863517503E-2</v>
      </c>
      <c r="E95" s="16">
        <f>Main!F95/Main!F59-1</f>
        <v>-7.3215218779633551E-2</v>
      </c>
      <c r="F95" s="16">
        <f>Main!G95/Main!G59-1</f>
        <v>-8.3508146208174372E-3</v>
      </c>
      <c r="G95" s="16">
        <f>Main!H95/Main!H59-1</f>
        <v>4.8218321337199832E-2</v>
      </c>
      <c r="H95" s="16">
        <f>Main!I95/Main!I59-1</f>
        <v>0.24123583934088577</v>
      </c>
      <c r="I95" s="16">
        <f>Main!J95/Main!J59-1</f>
        <v>-6.7585549713274462E-2</v>
      </c>
      <c r="J95" s="16">
        <f>Main!K95/Main!K59-1</f>
        <v>0.11263490549162225</v>
      </c>
      <c r="K95" s="16">
        <f>Main!L95/Main!L59-1</f>
        <v>0.13558811799668091</v>
      </c>
    </row>
    <row r="96" spans="1:11" x14ac:dyDescent="0.35">
      <c r="A96" s="19">
        <f>Main!B96</f>
        <v>44043</v>
      </c>
      <c r="B96" s="16">
        <f>Main!C96/Main!C60-1</f>
        <v>-0.15998535603148456</v>
      </c>
      <c r="C96" s="16">
        <f>Main!D96/Main!D60-1</f>
        <v>-2.284811603680692E-2</v>
      </c>
      <c r="D96" s="16">
        <f>Main!E96/Main!E60-1</f>
        <v>-0.10570439017034983</v>
      </c>
      <c r="E96" s="16">
        <f>Main!F96/Main!F60-1</f>
        <v>-5.5641144894676975E-3</v>
      </c>
      <c r="F96" s="16">
        <f>Main!G96/Main!G60-1</f>
        <v>4.3659070279621792E-2</v>
      </c>
      <c r="G96" s="16">
        <f>Main!H96/Main!H60-1</f>
        <v>7.6527422234489162E-3</v>
      </c>
      <c r="H96" s="16">
        <f>Main!I96/Main!I60-1</f>
        <v>0.40483375921520248</v>
      </c>
      <c r="I96" s="16">
        <f>Main!J96/Main!J60-1</f>
        <v>-9.2149812902935002E-2</v>
      </c>
      <c r="J96" s="16">
        <f>Main!K96/Main!K60-1</f>
        <v>0.12018279194318326</v>
      </c>
      <c r="K96" s="16">
        <f>Main!L96/Main!L60-1</f>
        <v>0.16943370874537345</v>
      </c>
    </row>
    <row r="97" spans="1:11" x14ac:dyDescent="0.35">
      <c r="A97" s="19">
        <f>Main!B97</f>
        <v>44074</v>
      </c>
      <c r="B97" s="16">
        <f>Main!C97/Main!C61-1</f>
        <v>-0.14328177130724906</v>
      </c>
      <c r="C97" s="16">
        <f>Main!D97/Main!D61-1</f>
        <v>3.4253398523646617E-2</v>
      </c>
      <c r="D97" s="16">
        <f>Main!E97/Main!E61-1</f>
        <v>-9.0134247460755601E-2</v>
      </c>
      <c r="E97" s="16">
        <f>Main!F97/Main!F61-1</f>
        <v>-6.7093787220962819E-2</v>
      </c>
      <c r="F97" s="16">
        <f>Main!G97/Main!G61-1</f>
        <v>8.0947361409950735E-2</v>
      </c>
      <c r="G97" s="16">
        <f>Main!H97/Main!H61-1</f>
        <v>9.2447618383614927E-2</v>
      </c>
      <c r="H97" s="16">
        <f>Main!I97/Main!I61-1</f>
        <v>0.36199866128769642</v>
      </c>
      <c r="I97" s="16">
        <f>Main!J97/Main!J61-1</f>
        <v>-0.15006725982188041</v>
      </c>
      <c r="J97" s="16">
        <f>Main!K97/Main!K61-1</f>
        <v>0.1561479082945445</v>
      </c>
      <c r="K97" s="16">
        <f>Main!L97/Main!L61-1</f>
        <v>0.18973786730878417</v>
      </c>
    </row>
    <row r="98" spans="1:11" x14ac:dyDescent="0.35">
      <c r="A98" s="19">
        <f>Main!B98</f>
        <v>44104</v>
      </c>
      <c r="B98" s="16">
        <f>Main!C98/Main!C62-1</f>
        <v>-0.1504099348926935</v>
      </c>
      <c r="C98" s="16">
        <f>Main!D98/Main!D62-1</f>
        <v>-1.3675472999448601E-2</v>
      </c>
      <c r="D98" s="16">
        <f>Main!E98/Main!E62-1</f>
        <v>-0.10224109719863772</v>
      </c>
      <c r="E98" s="16">
        <f>Main!F98/Main!F62-1</f>
        <v>-7.9516146170416135E-2</v>
      </c>
      <c r="F98" s="16">
        <f>Main!G98/Main!G62-1</f>
        <v>5.8202063261047599E-2</v>
      </c>
      <c r="G98" s="16">
        <f>Main!H98/Main!H62-1</f>
        <v>5.2721198530808477E-2</v>
      </c>
      <c r="H98" s="16">
        <f>Main!I98/Main!I62-1</f>
        <v>0.41260716161890887</v>
      </c>
      <c r="I98" s="16">
        <f>Main!J98/Main!J62-1</f>
        <v>-0.24276064702991518</v>
      </c>
      <c r="J98" s="16">
        <f>Main!K98/Main!K62-1</f>
        <v>0.14113112018871177</v>
      </c>
      <c r="K98" s="16">
        <f>Main!L98/Main!L62-1</f>
        <v>0.16089076294636984</v>
      </c>
    </row>
    <row r="99" spans="1:11" x14ac:dyDescent="0.35">
      <c r="A99" s="19">
        <f>Main!B99</f>
        <v>44135</v>
      </c>
      <c r="B99" s="16">
        <f>Main!C99/Main!C63-1</f>
        <v>-0.15684539609508641</v>
      </c>
      <c r="C99" s="16">
        <f>Main!D99/Main!D63-1</f>
        <v>-2.7208959331795235E-2</v>
      </c>
      <c r="D99" s="16">
        <f>Main!E99/Main!E63-1</f>
        <v>-0.17068678697772688</v>
      </c>
      <c r="E99" s="16">
        <f>Main!F99/Main!F63-1</f>
        <v>-9.3756640330712737E-2</v>
      </c>
      <c r="F99" s="16">
        <f>Main!G99/Main!G63-1</f>
        <v>-2.5528893712813416E-2</v>
      </c>
      <c r="G99" s="16">
        <f>Main!H99/Main!H63-1</f>
        <v>-2.8241223453033926E-2</v>
      </c>
      <c r="H99" s="16">
        <f>Main!I99/Main!I63-1</f>
        <v>0.33622186761354245</v>
      </c>
      <c r="I99" s="16">
        <f>Main!J99/Main!J63-1</f>
        <v>-0.28721711773823266</v>
      </c>
      <c r="J99" s="16">
        <f>Main!K99/Main!K63-1</f>
        <v>0.10220561979839027</v>
      </c>
      <c r="K99" s="16">
        <f>Main!L99/Main!L63-1</f>
        <v>0.13901570307425737</v>
      </c>
    </row>
    <row r="100" spans="1:11" x14ac:dyDescent="0.35">
      <c r="A100" s="19">
        <f>Main!B100</f>
        <v>44165</v>
      </c>
      <c r="B100" s="16">
        <f>Main!C100/Main!C64-1</f>
        <v>-7.9168640454760797E-2</v>
      </c>
      <c r="C100" s="16">
        <f>Main!D100/Main!D64-1</f>
        <v>4.4888653870255757E-2</v>
      </c>
      <c r="D100" s="16">
        <f>Main!E100/Main!E64-1</f>
        <v>-5.7618892665649235E-2</v>
      </c>
      <c r="E100" s="16">
        <f>Main!F100/Main!F64-1</f>
        <v>-2.9580930675756734E-2</v>
      </c>
      <c r="F100" s="16">
        <f>Main!G100/Main!G64-1</f>
        <v>0.15321686116361888</v>
      </c>
      <c r="G100" s="16">
        <f>Main!H100/Main!H64-1</f>
        <v>7.5046791847864336E-2</v>
      </c>
      <c r="H100" s="16">
        <f>Main!I100/Main!I64-1</f>
        <v>0.52365617397930775</v>
      </c>
      <c r="I100" s="16">
        <f>Main!J100/Main!J64-1</f>
        <v>-0.13670296779371105</v>
      </c>
      <c r="J100" s="16">
        <f>Main!K100/Main!K64-1</f>
        <v>0.18465280244855564</v>
      </c>
      <c r="K100" s="16">
        <f>Main!L100/Main!L64-1</f>
        <v>0.22526024894905072</v>
      </c>
    </row>
    <row r="101" spans="1:11" x14ac:dyDescent="0.35">
      <c r="A101" s="19">
        <f>Main!B101</f>
        <v>44196</v>
      </c>
      <c r="B101" s="16">
        <f>Main!C101/Main!C65-1</f>
        <v>-4.3624955605540472E-2</v>
      </c>
      <c r="C101" s="16">
        <f>Main!D101/Main!D65-1</f>
        <v>6.8135063790674133E-2</v>
      </c>
      <c r="D101" s="16">
        <f>Main!E101/Main!E65-1</f>
        <v>-4.6685645871008874E-2</v>
      </c>
      <c r="E101" s="16">
        <f>Main!F101/Main!F65-1</f>
        <v>-5.1142602170733853E-2</v>
      </c>
      <c r="F101" s="16">
        <f>Main!G101/Main!G65-1</f>
        <v>0.30546853722901157</v>
      </c>
      <c r="G101" s="16">
        <f>Main!H101/Main!H65-1</f>
        <v>9.3400862903178394E-2</v>
      </c>
      <c r="H101" s="16">
        <f>Main!I101/Main!I65-1</f>
        <v>0.65313562909653577</v>
      </c>
      <c r="I101" s="16">
        <f>Main!J101/Main!J65-1</f>
        <v>-0.16017825496637916</v>
      </c>
      <c r="J101" s="16">
        <f>Main!K101/Main!K65-1</f>
        <v>0.22152633426018409</v>
      </c>
      <c r="K101" s="16">
        <f>Main!L101/Main!L65-1</f>
        <v>0.26331619554968233</v>
      </c>
    </row>
    <row r="102" spans="1:11" x14ac:dyDescent="0.35">
      <c r="A102" s="19">
        <f>Main!B102</f>
        <v>44227</v>
      </c>
      <c r="B102" s="16">
        <f>Main!C102/Main!C66-1</f>
        <v>-6.0032139577594124E-2</v>
      </c>
      <c r="C102" s="16">
        <f>Main!D102/Main!D66-1</f>
        <v>4.0497389406051409E-2</v>
      </c>
      <c r="D102" s="16">
        <f>Main!E102/Main!E66-1</f>
        <v>-7.3049054845766848E-2</v>
      </c>
      <c r="E102" s="16">
        <f>Main!F102/Main!F66-1</f>
        <v>-0.11917043638736968</v>
      </c>
      <c r="F102" s="16">
        <f>Main!G102/Main!G66-1</f>
        <v>0.31529543337407206</v>
      </c>
      <c r="G102" s="16">
        <f>Main!H102/Main!H66-1</f>
        <v>8.3162285989872187E-2</v>
      </c>
      <c r="H102" s="16">
        <f>Main!I102/Main!I66-1</f>
        <v>0.66538877114241801</v>
      </c>
      <c r="I102" s="16">
        <f>Main!J102/Main!J66-1</f>
        <v>-0.19466854426113323</v>
      </c>
      <c r="J102" s="16">
        <f>Main!K102/Main!K66-1</f>
        <v>0.20636982386865488</v>
      </c>
      <c r="K102" s="16">
        <f>Main!L102/Main!L66-1</f>
        <v>0.2441838973486965</v>
      </c>
    </row>
    <row r="103" spans="1:11" x14ac:dyDescent="0.35">
      <c r="A103" s="19">
        <f>Main!B103</f>
        <v>44255</v>
      </c>
      <c r="B103" s="16">
        <f>Main!C103/Main!C67-1</f>
        <v>1.2543227243420496E-2</v>
      </c>
      <c r="C103" s="16">
        <f>Main!D103/Main!D67-1</f>
        <v>0.1255310003460377</v>
      </c>
      <c r="D103" s="16">
        <f>Main!E103/Main!E67-1</f>
        <v>-3.7252507119381773E-2</v>
      </c>
      <c r="E103" s="16">
        <f>Main!F103/Main!F67-1</f>
        <v>-0.10815144928030018</v>
      </c>
      <c r="F103" s="16">
        <f>Main!G103/Main!G67-1</f>
        <v>0.39454126509481946</v>
      </c>
      <c r="G103" s="16">
        <f>Main!H103/Main!H67-1</f>
        <v>0.16213616985894341</v>
      </c>
      <c r="H103" s="16">
        <f>Main!I103/Main!I67-1</f>
        <v>0.78360331969141717</v>
      </c>
      <c r="I103" s="16">
        <f>Main!J103/Main!J67-1</f>
        <v>-0.19485901615358936</v>
      </c>
      <c r="J103" s="16">
        <f>Main!K103/Main!K67-1</f>
        <v>0.25976036079310427</v>
      </c>
      <c r="K103" s="16">
        <f>Main!L103/Main!L67-1</f>
        <v>0.30781440230869817</v>
      </c>
    </row>
    <row r="104" spans="1:11" x14ac:dyDescent="0.35">
      <c r="A104" s="19">
        <f>Main!B104</f>
        <v>44286</v>
      </c>
      <c r="B104" s="16">
        <f>Main!C104/Main!C68-1</f>
        <v>6.4903272032481585E-2</v>
      </c>
      <c r="C104" s="16">
        <f>Main!D104/Main!D68-1</f>
        <v>0.16020684553274434</v>
      </c>
      <c r="D104" s="16">
        <f>Main!E104/Main!E68-1</f>
        <v>4.630530084333695E-2</v>
      </c>
      <c r="E104" s="16">
        <f>Main!F104/Main!F68-1</f>
        <v>-0.11173700249330487</v>
      </c>
      <c r="F104" s="16">
        <f>Main!G104/Main!G68-1</f>
        <v>0.39519422971706564</v>
      </c>
      <c r="G104" s="16">
        <f>Main!H104/Main!H68-1</f>
        <v>0.24855887215188588</v>
      </c>
      <c r="H104" s="16">
        <f>Main!I104/Main!I68-1</f>
        <v>0.7979763805334994</v>
      </c>
      <c r="I104" s="16">
        <f>Main!J104/Main!J68-1</f>
        <v>-0.1258227675286071</v>
      </c>
      <c r="J104" s="16">
        <f>Main!K104/Main!K68-1</f>
        <v>0.29742459716292502</v>
      </c>
      <c r="K104" s="16">
        <f>Main!L104/Main!L68-1</f>
        <v>0.32001668325775179</v>
      </c>
    </row>
    <row r="105" spans="1:11" x14ac:dyDescent="0.35">
      <c r="A105" s="19">
        <f>Main!B105</f>
        <v>44316</v>
      </c>
      <c r="B105" s="16">
        <f>Main!C105/Main!C69-1</f>
        <v>9.8368380750426976E-2</v>
      </c>
      <c r="C105" s="16">
        <f>Main!D105/Main!D69-1</f>
        <v>0.15664953489264</v>
      </c>
      <c r="D105" s="16">
        <f>Main!E105/Main!E69-1</f>
        <v>-3.3647785002443031E-3</v>
      </c>
      <c r="E105" s="16">
        <f>Main!F105/Main!F69-1</f>
        <v>-9.7298350696972125E-2</v>
      </c>
      <c r="F105" s="16">
        <f>Main!G105/Main!G69-1</f>
        <v>0.3713460023229842</v>
      </c>
      <c r="G105" s="16">
        <f>Main!H105/Main!H69-1</f>
        <v>0.17423811716561688</v>
      </c>
      <c r="H105" s="16">
        <f>Main!I105/Main!I69-1</f>
        <v>0.95774632509489788</v>
      </c>
      <c r="I105" s="16">
        <f>Main!J105/Main!J69-1</f>
        <v>-0.14304616193705255</v>
      </c>
      <c r="J105" s="16">
        <f>Main!K105/Main!K69-1</f>
        <v>0.27805563816269707</v>
      </c>
      <c r="K105" s="16">
        <f>Main!L105/Main!L69-1</f>
        <v>0.32371041584588833</v>
      </c>
    </row>
    <row r="106" spans="1:11" x14ac:dyDescent="0.35">
      <c r="A106" s="19">
        <f>Main!B106</f>
        <v>44347</v>
      </c>
      <c r="B106" s="16">
        <f>Main!C106/Main!C70-1</f>
        <v>8.4927536231883982E-2</v>
      </c>
      <c r="C106" s="16">
        <f>Main!D106/Main!D70-1</f>
        <v>0.16485147589467175</v>
      </c>
      <c r="D106" s="16">
        <f>Main!E106/Main!E70-1</f>
        <v>4.0830506765451524E-2</v>
      </c>
      <c r="E106" s="16">
        <f>Main!F106/Main!F70-1</f>
        <v>-4.3181583292673853E-2</v>
      </c>
      <c r="F106" s="16">
        <f>Main!G106/Main!G70-1</f>
        <v>0.43829530888105239</v>
      </c>
      <c r="G106" s="16">
        <f>Main!H106/Main!H70-1</f>
        <v>0.21035590896958167</v>
      </c>
      <c r="H106" s="16">
        <f>Main!I106/Main!I70-1</f>
        <v>0.89079435703049303</v>
      </c>
      <c r="I106" s="16">
        <f>Main!J106/Main!J70-1</f>
        <v>-0.11315764607875844</v>
      </c>
      <c r="J106" s="16">
        <f>Main!K106/Main!K70-1</f>
        <v>0.28492855217039637</v>
      </c>
      <c r="K106" s="16">
        <f>Main!L106/Main!L70-1</f>
        <v>0.34206361478220537</v>
      </c>
    </row>
    <row r="107" spans="1:11" x14ac:dyDescent="0.35">
      <c r="A107" s="19">
        <f>Main!B107</f>
        <v>44377</v>
      </c>
      <c r="B107" s="16">
        <f>Main!C107/Main!C71-1</f>
        <v>0.13954180303481101</v>
      </c>
      <c r="C107" s="16">
        <f>Main!D107/Main!D71-1</f>
        <v>0.20292451868903449</v>
      </c>
      <c r="D107" s="16">
        <f>Main!E107/Main!E71-1</f>
        <v>9.3277539088876704E-2</v>
      </c>
      <c r="E107" s="16">
        <f>Main!F107/Main!F71-1</f>
        <v>-6.202511299875324E-2</v>
      </c>
      <c r="F107" s="16">
        <f>Main!G107/Main!G71-1</f>
        <v>0.53217052108417007</v>
      </c>
      <c r="G107" s="16">
        <f>Main!H107/Main!H71-1</f>
        <v>0.23576258658117921</v>
      </c>
      <c r="H107" s="16">
        <f>Main!I107/Main!I71-1</f>
        <v>0.91944797216835705</v>
      </c>
      <c r="I107" s="16">
        <f>Main!J107/Main!J71-1</f>
        <v>-5.2971324028715405E-2</v>
      </c>
      <c r="J107" s="16">
        <f>Main!K107/Main!K71-1</f>
        <v>0.32562662648952201</v>
      </c>
      <c r="K107" s="16">
        <f>Main!L107/Main!L71-1</f>
        <v>0.38667411909918714</v>
      </c>
    </row>
    <row r="108" spans="1:11" x14ac:dyDescent="0.35">
      <c r="A108" s="19">
        <f>Main!B108</f>
        <v>44408</v>
      </c>
      <c r="B108" s="16">
        <f>Main!C108/Main!C72-1</f>
        <v>0.12552679108970488</v>
      </c>
      <c r="C108" s="16">
        <f>Main!D108/Main!D72-1</f>
        <v>0.15019967301286008</v>
      </c>
      <c r="D108" s="16">
        <f>Main!E108/Main!E72-1</f>
        <v>9.9017139881068195E-2</v>
      </c>
      <c r="E108" s="16">
        <f>Main!F108/Main!F72-1</f>
        <v>-0.13144783727948761</v>
      </c>
      <c r="F108" s="16">
        <f>Main!G108/Main!G72-1</f>
        <v>0.49391585340344335</v>
      </c>
      <c r="G108" s="16">
        <f>Main!H108/Main!H72-1</f>
        <v>0.18907175628702522</v>
      </c>
      <c r="H108" s="16">
        <f>Main!I108/Main!I72-1</f>
        <v>0.78116405794730759</v>
      </c>
      <c r="I108" s="16">
        <f>Main!J108/Main!J72-1</f>
        <v>-0.16479914825046038</v>
      </c>
      <c r="J108" s="16">
        <f>Main!K108/Main!K72-1</f>
        <v>0.25959288085778054</v>
      </c>
      <c r="K108" s="16">
        <f>Main!L108/Main!L72-1</f>
        <v>0.29045811373604113</v>
      </c>
    </row>
    <row r="109" spans="1:11" x14ac:dyDescent="0.35">
      <c r="A109" s="19">
        <f>Main!B109</f>
        <v>44439</v>
      </c>
      <c r="B109" s="16">
        <f>Main!C109/Main!C73-1</f>
        <v>0.15017624893642889</v>
      </c>
      <c r="C109" s="16">
        <f>Main!D109/Main!D73-1</f>
        <v>0.16960049932905519</v>
      </c>
      <c r="D109" s="16">
        <f>Main!E109/Main!E73-1</f>
        <v>9.0172504473729598E-2</v>
      </c>
      <c r="E109" s="16">
        <f>Main!F109/Main!F73-1</f>
        <v>-8.9258444914898427E-2</v>
      </c>
      <c r="F109" s="16">
        <f>Main!G109/Main!G73-1</f>
        <v>0.46237394653027408</v>
      </c>
      <c r="G109" s="16">
        <f>Main!H109/Main!H73-1</f>
        <v>0.23574144295192156</v>
      </c>
      <c r="H109" s="16">
        <f>Main!I109/Main!I73-1</f>
        <v>0.82269880279582996</v>
      </c>
      <c r="I109" s="16">
        <f>Main!J109/Main!J73-1</f>
        <v>-9.1747652461243279E-2</v>
      </c>
      <c r="J109" s="16">
        <f>Main!K109/Main!K73-1</f>
        <v>0.27830713684610586</v>
      </c>
      <c r="K109" s="16">
        <f>Main!L109/Main!L73-1</f>
        <v>0.31491539706623861</v>
      </c>
    </row>
    <row r="110" spans="1:11" x14ac:dyDescent="0.35">
      <c r="A110" s="19">
        <f>Main!B110</f>
        <v>44469</v>
      </c>
      <c r="B110" s="16">
        <f>Main!C110/Main!C74-1</f>
        <v>0.17546774987690816</v>
      </c>
      <c r="C110" s="16">
        <f>Main!D110/Main!D74-1</f>
        <v>0.10535800790862226</v>
      </c>
      <c r="D110" s="16">
        <f>Main!E110/Main!E74-1</f>
        <v>7.7157721545062063E-2</v>
      </c>
      <c r="E110" s="16">
        <f>Main!F110/Main!F74-1</f>
        <v>-0.10845467430853384</v>
      </c>
      <c r="F110" s="16">
        <f>Main!G110/Main!G74-1</f>
        <v>0.39483725575558926</v>
      </c>
      <c r="G110" s="16">
        <f>Main!H110/Main!H74-1</f>
        <v>0.22178539372541639</v>
      </c>
      <c r="H110" s="16">
        <f>Main!I110/Main!I74-1</f>
        <v>0.76178240857822055</v>
      </c>
      <c r="I110" s="16">
        <f>Main!J110/Main!J74-1</f>
        <v>-0.13092680735155782</v>
      </c>
      <c r="J110" s="16">
        <f>Main!K110/Main!K74-1</f>
        <v>0.26986111488598374</v>
      </c>
      <c r="K110" s="16">
        <f>Main!L110/Main!L74-1</f>
        <v>0.29553421627346776</v>
      </c>
    </row>
    <row r="111" spans="1:11" x14ac:dyDescent="0.35">
      <c r="A111" s="19">
        <f>Main!B111</f>
        <v>44500</v>
      </c>
      <c r="B111" s="16">
        <f>Main!C111/Main!C75-1</f>
        <v>0.26930257367649024</v>
      </c>
      <c r="C111" s="16">
        <f>Main!D111/Main!D75-1</f>
        <v>0.25689543985237528</v>
      </c>
      <c r="D111" s="16">
        <f>Main!E111/Main!E75-1</f>
        <v>0.20456057658656879</v>
      </c>
      <c r="E111" s="16">
        <f>Main!F111/Main!F75-1</f>
        <v>-4.5076534561498516E-2</v>
      </c>
      <c r="F111" s="16">
        <f>Main!G111/Main!G75-1</f>
        <v>0.52832467318306575</v>
      </c>
      <c r="G111" s="16">
        <f>Main!H111/Main!H75-1</f>
        <v>0.32658390945461457</v>
      </c>
      <c r="H111" s="16">
        <f>Main!I111/Main!I75-1</f>
        <v>0.9798147833795432</v>
      </c>
      <c r="I111" s="16">
        <f>Main!J111/Main!J75-1</f>
        <v>-7.6594277835229208E-2</v>
      </c>
      <c r="J111" s="16">
        <f>Main!K111/Main!K75-1</f>
        <v>0.37495185327842151</v>
      </c>
      <c r="K111" s="16">
        <f>Main!L111/Main!L75-1</f>
        <v>0.43856492068443664</v>
      </c>
    </row>
    <row r="112" spans="1:11" x14ac:dyDescent="0.35">
      <c r="A112" s="19">
        <f>Main!B112</f>
        <v>44530</v>
      </c>
      <c r="B112" s="16">
        <f>Main!C112/Main!C76-1</f>
        <v>0.2116460637605726</v>
      </c>
      <c r="C112" s="16">
        <f>Main!D112/Main!D76-1</f>
        <v>0.11265313090108986</v>
      </c>
      <c r="D112" s="16">
        <f>Main!E112/Main!E76-1</f>
        <v>0.10823953443092704</v>
      </c>
      <c r="E112" s="16">
        <f>Main!F112/Main!F76-1</f>
        <v>-6.4942395328096092E-2</v>
      </c>
      <c r="F112" s="16">
        <f>Main!G112/Main!G76-1</f>
        <v>0.45817995048284765</v>
      </c>
      <c r="G112" s="16">
        <f>Main!H112/Main!H76-1</f>
        <v>0.2755050741121603</v>
      </c>
      <c r="H112" s="16">
        <f>Main!I112/Main!I76-1</f>
        <v>1.0475743241437501</v>
      </c>
      <c r="I112" s="16">
        <f>Main!J112/Main!J76-1</f>
        <v>-0.10864108035660047</v>
      </c>
      <c r="J112" s="16">
        <f>Main!K112/Main!K76-1</f>
        <v>0.31717959159927878</v>
      </c>
      <c r="K112" s="16">
        <f>Main!L112/Main!L76-1</f>
        <v>0.35567326903937602</v>
      </c>
    </row>
    <row r="113" spans="1:11" x14ac:dyDescent="0.35">
      <c r="A113" s="19">
        <f>Main!B113</f>
        <v>44561</v>
      </c>
      <c r="B113" s="16">
        <f>Main!C113/Main!C77-1</f>
        <v>0.25952537903757422</v>
      </c>
      <c r="C113" s="16">
        <f>Main!D113/Main!D77-1</f>
        <v>0.11770995139749796</v>
      </c>
      <c r="D113" s="16">
        <f>Main!E113/Main!E77-1</f>
        <v>0.1123766186004489</v>
      </c>
      <c r="E113" s="16">
        <f>Main!F113/Main!F77-1</f>
        <v>-3.9724780023665307E-2</v>
      </c>
      <c r="F113" s="16">
        <f>Main!G113/Main!G77-1</f>
        <v>0.58819286837658047</v>
      </c>
      <c r="G113" s="16">
        <f>Main!H113/Main!H77-1</f>
        <v>0.46182370922210891</v>
      </c>
      <c r="H113" s="16">
        <f>Main!I113/Main!I77-1</f>
        <v>1.1828668316946933</v>
      </c>
      <c r="I113" s="16">
        <f>Main!J113/Main!J77-1</f>
        <v>-2.1871715074281428E-2</v>
      </c>
      <c r="J113" s="16">
        <f>Main!K113/Main!K77-1</f>
        <v>0.3920350189788171</v>
      </c>
      <c r="K113" s="16">
        <f>Main!L113/Main!L77-1</f>
        <v>0.4049696422247655</v>
      </c>
    </row>
    <row r="114" spans="1:11" x14ac:dyDescent="0.35">
      <c r="A114" s="19">
        <f>Main!B114</f>
        <v>44592</v>
      </c>
      <c r="B114" s="16">
        <f>Main!C114/Main!C78-1</f>
        <v>0.19224187107815172</v>
      </c>
      <c r="C114" s="16">
        <f>Main!D114/Main!D78-1</f>
        <v>4.5682332645622603E-2</v>
      </c>
      <c r="D114" s="16">
        <f>Main!E114/Main!E78-1</f>
        <v>5.7525340578082451E-2</v>
      </c>
      <c r="E114" s="16">
        <f>Main!F114/Main!F78-1</f>
        <v>-7.4327336874345673E-2</v>
      </c>
      <c r="F114" s="16">
        <f>Main!G114/Main!G78-1</f>
        <v>0.31544498355530948</v>
      </c>
      <c r="G114" s="16">
        <f>Main!H114/Main!H78-1</f>
        <v>0.31932217081348035</v>
      </c>
      <c r="H114" s="16">
        <f>Main!I114/Main!I78-1</f>
        <v>1.1159773159208348</v>
      </c>
      <c r="I114" s="16">
        <f>Main!J114/Main!J78-1</f>
        <v>-7.1965526909965605E-2</v>
      </c>
      <c r="J114" s="16">
        <f>Main!K114/Main!K78-1</f>
        <v>0.26560868051526065</v>
      </c>
      <c r="K114" s="16">
        <f>Main!L114/Main!L78-1</f>
        <v>0.27607808191134486</v>
      </c>
    </row>
    <row r="115" spans="1:11" x14ac:dyDescent="0.35">
      <c r="A115" s="19">
        <f>Main!B115</f>
        <v>44620</v>
      </c>
      <c r="B115" s="16">
        <f>Main!C115/Main!C79-1</f>
        <v>0.19092827004219415</v>
      </c>
      <c r="C115" s="16">
        <f>Main!D115/Main!D79-1</f>
        <v>-3.8191162067540585E-2</v>
      </c>
      <c r="D115" s="16">
        <f>Main!E115/Main!E79-1</f>
        <v>4.6193251887158615E-2</v>
      </c>
      <c r="E115" s="16">
        <f>Main!F115/Main!F79-1</f>
        <v>-4.0970975696849266E-2</v>
      </c>
      <c r="F115" s="16">
        <f>Main!G115/Main!G79-1</f>
        <v>0.32207614274563423</v>
      </c>
      <c r="G115" s="16">
        <f>Main!H115/Main!H79-1</f>
        <v>0.27525556899560022</v>
      </c>
      <c r="H115" s="16">
        <f>Main!I115/Main!I79-1</f>
        <v>0.98067453650163294</v>
      </c>
      <c r="I115" s="16">
        <f>Main!J115/Main!J79-1</f>
        <v>-4.8948109477743751E-2</v>
      </c>
      <c r="J115" s="16">
        <f>Main!K115/Main!K79-1</f>
        <v>0.23281583819968654</v>
      </c>
      <c r="K115" s="16">
        <f>Main!L115/Main!L79-1</f>
        <v>0.22238467296715614</v>
      </c>
    </row>
    <row r="116" spans="1:11" x14ac:dyDescent="0.35">
      <c r="A116" s="19">
        <f>Main!B116</f>
        <v>44651</v>
      </c>
      <c r="B116" s="16">
        <f>Main!C116/Main!C80-1</f>
        <v>0.1855504869929725</v>
      </c>
      <c r="C116" s="16">
        <f>Main!D116/Main!D80-1</f>
        <v>-4.8757605503676915E-2</v>
      </c>
      <c r="D116" s="16">
        <f>Main!E116/Main!E80-1</f>
        <v>4.0020978802844276E-2</v>
      </c>
      <c r="E116" s="16">
        <f>Main!F116/Main!F80-1</f>
        <v>-3.0779056485588097E-3</v>
      </c>
      <c r="F116" s="16">
        <f>Main!G116/Main!G80-1</f>
        <v>0.37241627644754893</v>
      </c>
      <c r="G116" s="16">
        <f>Main!H116/Main!H80-1</f>
        <v>0.33726379998993705</v>
      </c>
      <c r="H116" s="16">
        <f>Main!I116/Main!I80-1</f>
        <v>0.93250584049933605</v>
      </c>
      <c r="I116" s="16">
        <f>Main!J116/Main!J80-1</f>
        <v>-3.1536530506875216E-2</v>
      </c>
      <c r="J116" s="16">
        <f>Main!K116/Main!K80-1</f>
        <v>0.20658186617246499</v>
      </c>
      <c r="K116" s="16">
        <f>Main!L116/Main!L80-1</f>
        <v>0.19669272620895839</v>
      </c>
    </row>
    <row r="117" spans="1:11" x14ac:dyDescent="0.35">
      <c r="A117" s="19">
        <f>Main!B117</f>
        <v>44681</v>
      </c>
      <c r="B117" s="16">
        <f>Main!C117/Main!C81-1</f>
        <v>0.16434761381667262</v>
      </c>
      <c r="C117" s="16">
        <f>Main!D117/Main!D81-1</f>
        <v>-0.1043594934563421</v>
      </c>
      <c r="D117" s="16">
        <f>Main!E117/Main!E81-1</f>
        <v>-8.3658938043112197E-2</v>
      </c>
      <c r="E117" s="16">
        <f>Main!F117/Main!F81-1</f>
        <v>1.39416020836447E-3</v>
      </c>
      <c r="F117" s="16">
        <f>Main!G117/Main!G81-1</f>
        <v>0.28927822568736894</v>
      </c>
      <c r="G117" s="16">
        <f>Main!H117/Main!H81-1</f>
        <v>0.27600324248601105</v>
      </c>
      <c r="H117" s="16">
        <f>Main!I117/Main!I81-1</f>
        <v>0.72011117620611187</v>
      </c>
      <c r="I117" s="16">
        <f>Main!J117/Main!J81-1</f>
        <v>-7.30163413439473E-2</v>
      </c>
      <c r="J117" s="16">
        <f>Main!K117/Main!K81-1</f>
        <v>0.12953481970823022</v>
      </c>
      <c r="K117" s="16">
        <f>Main!L117/Main!L81-1</f>
        <v>0.13339497049739402</v>
      </c>
    </row>
    <row r="118" spans="1:11" x14ac:dyDescent="0.35">
      <c r="A118" s="19">
        <f>Main!B118</f>
        <v>44712</v>
      </c>
      <c r="B118" s="16">
        <f>Main!C118/Main!C82-1</f>
        <v>0.21039933972446212</v>
      </c>
      <c r="C118" s="16">
        <f>Main!D118/Main!D82-1</f>
        <v>-1.2979760506559135E-2</v>
      </c>
      <c r="D118" s="16">
        <f>Main!E118/Main!E82-1</f>
        <v>-4.009186235526685E-2</v>
      </c>
      <c r="E118" s="16">
        <f>Main!F118/Main!F82-1</f>
        <v>-2.2158500339570564E-2</v>
      </c>
      <c r="F118" s="16">
        <f>Main!G118/Main!G82-1</f>
        <v>0.3988051416279268</v>
      </c>
      <c r="G118" s="16">
        <f>Main!H118/Main!H82-1</f>
        <v>0.375422889642685</v>
      </c>
      <c r="H118" s="16">
        <f>Main!I118/Main!I82-1</f>
        <v>0.86040357141567725</v>
      </c>
      <c r="I118" s="16">
        <f>Main!J118/Main!J82-1</f>
        <v>-2.2377235859644684E-2</v>
      </c>
      <c r="J118" s="16">
        <f>Main!K118/Main!K82-1</f>
        <v>0.18333767097539111</v>
      </c>
      <c r="K118" s="16">
        <f>Main!L118/Main!L82-1</f>
        <v>0.20648008249993999</v>
      </c>
    </row>
    <row r="119" spans="1:11" x14ac:dyDescent="0.35">
      <c r="A119" s="19">
        <f>Main!B119</f>
        <v>44742</v>
      </c>
      <c r="B119" s="16">
        <f>Main!C119/Main!C83-1</f>
        <v>0.15223130106851035</v>
      </c>
      <c r="C119" s="16">
        <f>Main!D119/Main!D83-1</f>
        <v>-6.2985194958953605E-2</v>
      </c>
      <c r="D119" s="16">
        <f>Main!E119/Main!E83-1</f>
        <v>-0.17011944600019635</v>
      </c>
      <c r="E119" s="16">
        <f>Main!F119/Main!F83-1</f>
        <v>-0.10982230464186227</v>
      </c>
      <c r="F119" s="16">
        <f>Main!G119/Main!G83-1</f>
        <v>0.15411615951301139</v>
      </c>
      <c r="G119" s="16">
        <f>Main!H119/Main!H83-1</f>
        <v>0.29958873050824875</v>
      </c>
      <c r="H119" s="16">
        <f>Main!I119/Main!I83-1</f>
        <v>0.59896427197215463</v>
      </c>
      <c r="I119" s="16">
        <f>Main!J119/Main!J83-1</f>
        <v>-0.12855941772260937</v>
      </c>
      <c r="J119" s="16">
        <f>Main!K119/Main!K83-1</f>
        <v>8.3142809345898572E-2</v>
      </c>
      <c r="K119" s="16">
        <f>Main!L119/Main!L83-1</f>
        <v>0.10410546809914112</v>
      </c>
    </row>
    <row r="120" spans="1:11" x14ac:dyDescent="0.35">
      <c r="A120" s="19">
        <f>Main!B120</f>
        <v>44773</v>
      </c>
      <c r="B120" s="16">
        <f>Main!C120/Main!C84-1</f>
        <v>0.15214515214515223</v>
      </c>
      <c r="C120" s="16">
        <f>Main!D120/Main!D84-1</f>
        <v>-6.7195033490170197E-2</v>
      </c>
      <c r="D120" s="16">
        <f>Main!E120/Main!E84-1</f>
        <v>-0.12705683756834718</v>
      </c>
      <c r="E120" s="16">
        <f>Main!F120/Main!F84-1</f>
        <v>-5.8144814704821135E-2</v>
      </c>
      <c r="F120" s="16">
        <f>Main!G120/Main!G84-1</f>
        <v>0.27100040483087695</v>
      </c>
      <c r="G120" s="16">
        <f>Main!H120/Main!H84-1</f>
        <v>0.33909929329365296</v>
      </c>
      <c r="H120" s="16">
        <f>Main!I120/Main!I84-1</f>
        <v>0.58710185485615396</v>
      </c>
      <c r="I120" s="16">
        <f>Main!J120/Main!J84-1</f>
        <v>-8.9413040687235545E-2</v>
      </c>
      <c r="J120" s="16">
        <f>Main!K120/Main!K84-1</f>
        <v>9.2532918495471961E-2</v>
      </c>
      <c r="K120" s="16">
        <f>Main!L120/Main!L84-1</f>
        <v>0.11153513014269856</v>
      </c>
    </row>
    <row r="121" spans="1:11" x14ac:dyDescent="0.35">
      <c r="A121" s="19">
        <f>Main!B121</f>
        <v>44804</v>
      </c>
      <c r="B121" s="16">
        <f>Main!C121/Main!C85-1</f>
        <v>0.23655770513675778</v>
      </c>
      <c r="C121" s="16">
        <f>Main!D121/Main!D85-1</f>
        <v>-1.9681008534703559E-2</v>
      </c>
      <c r="D121" s="16">
        <f>Main!E121/Main!E85-1</f>
        <v>-9.3171267387204271E-2</v>
      </c>
      <c r="E121" s="16">
        <f>Main!F121/Main!F85-1</f>
        <v>-2.940197797853894E-2</v>
      </c>
      <c r="F121" s="16">
        <f>Main!G121/Main!G85-1</f>
        <v>0.3011813192153916</v>
      </c>
      <c r="G121" s="16">
        <f>Main!H121/Main!H85-1</f>
        <v>0.39862995601343831</v>
      </c>
      <c r="H121" s="16">
        <f>Main!I121/Main!I85-1</f>
        <v>0.61251617054189289</v>
      </c>
      <c r="I121" s="16">
        <f>Main!J121/Main!J85-1</f>
        <v>-1.6509790850927297E-2</v>
      </c>
      <c r="J121" s="16">
        <f>Main!K121/Main!K85-1</f>
        <v>0.11320114276016202</v>
      </c>
      <c r="K121" s="16">
        <f>Main!L121/Main!L85-1</f>
        <v>0.15669941265878018</v>
      </c>
    </row>
    <row r="122" spans="1:11" x14ac:dyDescent="0.35">
      <c r="A122" s="19">
        <f>Main!B122</f>
        <v>44834</v>
      </c>
      <c r="B122" s="16">
        <f>Main!C122/Main!C86-1</f>
        <v>0.14810387195324437</v>
      </c>
      <c r="C122" s="16">
        <f>Main!D122/Main!D86-1</f>
        <v>-0.11902380798114509</v>
      </c>
      <c r="D122" s="16">
        <f>Main!E122/Main!E86-1</f>
        <v>-0.49633998563128312</v>
      </c>
      <c r="E122" s="16">
        <f>Main!F122/Main!F86-1</f>
        <v>-8.3222555258462561E-2</v>
      </c>
      <c r="F122" s="16">
        <f>Main!G122/Main!G86-1</f>
        <v>7.476594024970451E-2</v>
      </c>
      <c r="G122" s="16">
        <f>Main!H122/Main!H86-1</f>
        <v>0.60034939920701103</v>
      </c>
      <c r="H122" s="16">
        <f>Main!I122/Main!I86-1</f>
        <v>0.37517786140773168</v>
      </c>
      <c r="I122" s="16">
        <f>Main!J122/Main!J86-1</f>
        <v>-3.7400401538665973E-2</v>
      </c>
      <c r="J122" s="16">
        <f>Main!K122/Main!K86-1</f>
        <v>-1.3436445133086172E-2</v>
      </c>
      <c r="K122" s="16">
        <f>Main!L122/Main!L86-1</f>
        <v>2.8739353954846614E-2</v>
      </c>
    </row>
    <row r="123" spans="1:11" x14ac:dyDescent="0.35">
      <c r="A123" s="19">
        <f>Main!B123</f>
        <v>44865</v>
      </c>
      <c r="B123" s="16">
        <f>Main!C123/Main!C87-1</f>
        <v>0.11607734074956966</v>
      </c>
      <c r="C123" s="16">
        <f>Main!D123/Main!D87-1</f>
        <v>-0.26096760082145076</v>
      </c>
      <c r="D123" s="16">
        <f>Main!E123/Main!E87-1</f>
        <v>-0.16999041222480138</v>
      </c>
      <c r="E123" s="16">
        <f>Main!F123/Main!F87-1</f>
        <v>-4.6587505884474023E-2</v>
      </c>
      <c r="F123" s="16">
        <f>Main!G123/Main!G87-1</f>
        <v>0.13972764771477197</v>
      </c>
      <c r="G123" s="16">
        <f>Main!H123/Main!H87-1</f>
        <v>0.2457487489827801</v>
      </c>
      <c r="H123" s="16">
        <f>Main!I123/Main!I87-1</f>
        <v>0.24807143976186752</v>
      </c>
      <c r="I123" s="16">
        <f>Main!J123/Main!J87-1</f>
        <v>1.0796010652228238E-2</v>
      </c>
      <c r="J123" s="16">
        <f>Main!K123/Main!K87-1</f>
        <v>-7.1756876902766997E-2</v>
      </c>
      <c r="K123" s="16">
        <f>Main!L123/Main!L87-1</f>
        <v>-3.6331629755820605E-2</v>
      </c>
    </row>
    <row r="124" spans="1:11" x14ac:dyDescent="0.35">
      <c r="A124" s="19">
        <f>Main!B124</f>
        <v>44895</v>
      </c>
      <c r="B124" s="16">
        <f>Main!C124/Main!C88-1</f>
        <v>0.17566319123663732</v>
      </c>
      <c r="C124" s="16">
        <f>Main!D124/Main!D88-1</f>
        <v>-7.0419910305292377E-2</v>
      </c>
      <c r="D124" s="16">
        <f>Main!E124/Main!E88-1</f>
        <v>-9.3794820708842486E-2</v>
      </c>
      <c r="E124" s="16">
        <f>Main!F124/Main!F88-1</f>
        <v>-3.3902551895703681E-3</v>
      </c>
      <c r="F124" s="16">
        <f>Main!G124/Main!G88-1</f>
        <v>0.2129464097609719</v>
      </c>
      <c r="G124" s="16">
        <f>Main!H124/Main!H88-1</f>
        <v>0.25917002393593425</v>
      </c>
      <c r="H124" s="16">
        <f>Main!I124/Main!I88-1</f>
        <v>0.4375685062255994</v>
      </c>
      <c r="I124" s="16">
        <f>Main!J124/Main!J88-1</f>
        <v>3.74058630769325E-2</v>
      </c>
      <c r="J124" s="16">
        <f>Main!K124/Main!K88-1</f>
        <v>2.2978172114743067E-2</v>
      </c>
      <c r="K124" s="16">
        <f>Main!L124/Main!L88-1</f>
        <v>8.6920643343624038E-2</v>
      </c>
    </row>
    <row r="125" spans="1:11" x14ac:dyDescent="0.35">
      <c r="A125" s="19">
        <f>Main!B125</f>
        <v>44926</v>
      </c>
      <c r="B125" s="16">
        <f>Main!C125/Main!C89-1</f>
        <v>0.15378665807283265</v>
      </c>
      <c r="C125" s="16">
        <f>Main!D125/Main!D89-1</f>
        <v>-2.9452071926307499E-2</v>
      </c>
      <c r="D125" s="16">
        <f>Main!E125/Main!E89-1</f>
        <v>-0.13183598778074201</v>
      </c>
      <c r="E125" s="16">
        <f>Main!F125/Main!F89-1</f>
        <v>-1.3783756650938672E-2</v>
      </c>
      <c r="F125" s="16">
        <f>Main!G125/Main!G89-1</f>
        <v>2.3430736837402044E-2</v>
      </c>
      <c r="G125" s="16">
        <f>Main!H125/Main!H89-1</f>
        <v>0.17840952126762266</v>
      </c>
      <c r="H125" s="16">
        <f>Main!I125/Main!I89-1</f>
        <v>0.28063178838473268</v>
      </c>
      <c r="I125" s="16">
        <f>Main!J125/Main!J89-1</f>
        <v>5.6848921410673992E-2</v>
      </c>
      <c r="J125" s="16">
        <f>Main!K125/Main!K89-1</f>
        <v>-2.7711344494125045E-2</v>
      </c>
      <c r="K125" s="16">
        <f>Main!L125/Main!L89-1</f>
        <v>2.9221906616716309E-2</v>
      </c>
    </row>
    <row r="126" spans="1:11" x14ac:dyDescent="0.35">
      <c r="A126" s="19">
        <f>Main!B126</f>
        <v>44957</v>
      </c>
      <c r="B126" s="16">
        <f>Main!C126/Main!C90-1</f>
        <v>0.25008421478137843</v>
      </c>
      <c r="C126" s="16">
        <f>Main!D126/Main!D90-1</f>
        <v>6.2190242949369035E-2</v>
      </c>
      <c r="D126" s="16">
        <f>Main!E126/Main!E90-1</f>
        <v>-6.4428678780453996E-2</v>
      </c>
      <c r="E126" s="16">
        <f>Main!F126/Main!F90-1</f>
        <v>2.052576411015905E-2</v>
      </c>
      <c r="F126" s="16">
        <f>Main!G126/Main!G90-1</f>
        <v>0.1480909695742687</v>
      </c>
      <c r="G126" s="16">
        <f>Main!H126/Main!H90-1</f>
        <v>0.2539766628647786</v>
      </c>
      <c r="H126" s="16">
        <f>Main!I126/Main!I90-1</f>
        <v>0.46775271410606112</v>
      </c>
      <c r="I126" s="16">
        <f>Main!J126/Main!J90-1</f>
        <v>9.8361523740778667E-2</v>
      </c>
      <c r="J126" s="16">
        <f>Main!K126/Main!K90-1</f>
        <v>4.3827274404871774E-2</v>
      </c>
      <c r="K126" s="16">
        <f>Main!L126/Main!L90-1</f>
        <v>0.12767542851078129</v>
      </c>
    </row>
    <row r="127" spans="1:11" x14ac:dyDescent="0.35">
      <c r="A127" s="19">
        <f>Main!B127</f>
        <v>44985</v>
      </c>
      <c r="B127" s="16">
        <f>Main!C127/Main!C91-1</f>
        <v>0.28327905204074555</v>
      </c>
      <c r="C127" s="16">
        <f>Main!D127/Main!D91-1</f>
        <v>-1.1145779215816498E-3</v>
      </c>
      <c r="D127" s="16">
        <f>Main!E127/Main!E91-1</f>
        <v>-4.6121005645431423E-2</v>
      </c>
      <c r="E127" s="16">
        <f>Main!F127/Main!F91-1</f>
        <v>3.3802000996167036E-2</v>
      </c>
      <c r="F127" s="16">
        <f>Main!G127/Main!G91-1</f>
        <v>0.21499661275876036</v>
      </c>
      <c r="G127" s="16">
        <f>Main!H127/Main!H91-1</f>
        <v>0.39688328695009623</v>
      </c>
      <c r="H127" s="16">
        <f>Main!I127/Main!I91-1</f>
        <v>0.49747332785578813</v>
      </c>
      <c r="I127" s="16">
        <f>Main!J127/Main!J91-1</f>
        <v>0.20138366891196613</v>
      </c>
      <c r="J127" s="16">
        <f>Main!K127/Main!K91-1</f>
        <v>4.8991211447090066E-2</v>
      </c>
      <c r="K127" s="16">
        <f>Main!L127/Main!L91-1</f>
        <v>0.10979943424912642</v>
      </c>
    </row>
    <row r="128" spans="1:11" x14ac:dyDescent="0.35">
      <c r="A128" s="19">
        <f>Main!B128</f>
        <v>45016</v>
      </c>
      <c r="B128" s="16">
        <f>Main!C128/Main!C92-1</f>
        <v>0.49096628488465877</v>
      </c>
      <c r="C128" s="16">
        <f>Main!D128/Main!D92-1</f>
        <v>0.15784154234260139</v>
      </c>
      <c r="D128" s="16">
        <f>Main!E128/Main!E92-1</f>
        <v>0.21311911679456741</v>
      </c>
      <c r="E128" s="16">
        <f>Main!F128/Main!F92-1</f>
        <v>0.11583271580977939</v>
      </c>
      <c r="F128" s="16">
        <f>Main!G128/Main!G92-1</f>
        <v>0.41424285855997911</v>
      </c>
      <c r="G128" s="16">
        <f>Main!H128/Main!H92-1</f>
        <v>0.52690258304319193</v>
      </c>
      <c r="H128" s="16">
        <f>Main!I128/Main!I92-1</f>
        <v>0.78315181659663291</v>
      </c>
      <c r="I128" s="16">
        <f>Main!J128/Main!J92-1</f>
        <v>0.41304982221529651</v>
      </c>
      <c r="J128" s="16">
        <f>Main!K128/Main!K92-1</f>
        <v>0.18322795973603379</v>
      </c>
      <c r="K128" s="16">
        <f>Main!L128/Main!L92-1</f>
        <v>0.30340350886365841</v>
      </c>
    </row>
    <row r="129" spans="1:11" x14ac:dyDescent="0.35">
      <c r="A129" s="19">
        <f>Main!B129</f>
        <v>45046</v>
      </c>
      <c r="B129" s="16">
        <f>Main!C129/Main!C93-1</f>
        <v>0.40842545563190913</v>
      </c>
      <c r="C129" s="16">
        <f>Main!D129/Main!D93-1</f>
        <v>8.5346772624814715E-2</v>
      </c>
      <c r="D129" s="16">
        <f>Main!E129/Main!E93-1</f>
        <v>0.12789672271554764</v>
      </c>
      <c r="E129" s="16">
        <f>Main!F129/Main!F93-1</f>
        <v>6.0382103529780684E-2</v>
      </c>
      <c r="F129" s="16">
        <f>Main!G129/Main!G93-1</f>
        <v>0.33041994771386385</v>
      </c>
      <c r="G129" s="16">
        <f>Main!H129/Main!H93-1</f>
        <v>0.50190616389234877</v>
      </c>
      <c r="H129" s="16">
        <f>Main!I129/Main!I93-1</f>
        <v>0.53637208946858927</v>
      </c>
      <c r="I129" s="16">
        <f>Main!J129/Main!J93-1</f>
        <v>0.19199143930414642</v>
      </c>
      <c r="J129" s="16">
        <f>Main!K129/Main!K93-1</f>
        <v>9.6752882376327509E-2</v>
      </c>
      <c r="K129" s="16">
        <f>Main!L129/Main!L93-1</f>
        <v>0.19133609750089953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26"/>
  <sheetViews>
    <sheetView topLeftCell="A110" workbookViewId="0">
      <selection activeCell="A124" sqref="A124:K125"/>
    </sheetView>
  </sheetViews>
  <sheetFormatPr defaultRowHeight="14.5" x14ac:dyDescent="0.35"/>
  <cols>
    <col min="1" max="1" width="10.7265625" bestFit="1" customWidth="1"/>
  </cols>
  <sheetData>
    <row r="1" spans="1:11" x14ac:dyDescent="0.35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1" x14ac:dyDescent="0.35">
      <c r="A2" s="19">
        <f>Main!B5</f>
        <v>41274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35">
      <c r="A3" s="19">
        <f>Main!B6</f>
        <v>41305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35">
      <c r="A4" s="19">
        <f>Main!B7</f>
        <v>41333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35">
      <c r="A5" s="19">
        <f>Main!B8</f>
        <v>41362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35">
      <c r="A6" s="19">
        <f>Main!B9</f>
        <v>41394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5">
      <c r="A7" s="19">
        <f>Main!B10</f>
        <v>41425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5">
      <c r="A8" s="19">
        <f>Main!B11</f>
        <v>41453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35">
      <c r="A9" s="19">
        <f>Main!B12</f>
        <v>41486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35">
      <c r="A10" s="19">
        <f>Main!B13</f>
        <v>41516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35">
      <c r="A11" s="19">
        <f>Main!B14</f>
        <v>41547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35">
      <c r="A12" s="19">
        <f>Main!B15</f>
        <v>41578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35">
      <c r="A13" s="19">
        <f>Main!B16</f>
        <v>41607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5">
      <c r="A14" s="19">
        <f>Main!B17</f>
        <v>41639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35">
      <c r="A15" s="19">
        <f>Main!B18</f>
        <v>41670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35">
      <c r="A16" s="19">
        <f>Main!B19</f>
        <v>41698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35">
      <c r="A17" s="19">
        <f>Main!B20</f>
        <v>41729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35">
      <c r="A18" s="19">
        <f>Main!B21</f>
        <v>41759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35">
      <c r="A19" s="19">
        <f>Main!B22</f>
        <v>41789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5">
      <c r="A20" s="19">
        <f>Main!B23</f>
        <v>41820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5">
      <c r="A21" s="19">
        <f>Main!B24</f>
        <v>41851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5">
      <c r="A22" s="19">
        <f>Main!B25</f>
        <v>41880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5">
      <c r="A23" s="19">
        <f>Main!B26</f>
        <v>41912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5">
      <c r="A24" s="19">
        <f>Main!B27</f>
        <v>41943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35">
      <c r="A25" s="19">
        <f>Main!B28</f>
        <v>41971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5">
      <c r="A26" s="19">
        <f>Main!B29</f>
        <v>42004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5">
      <c r="A27" s="19">
        <f>Main!B30</f>
        <v>42034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5">
      <c r="A28" s="19">
        <f>Main!B31</f>
        <v>42062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5">
      <c r="A29" s="19">
        <f>Main!B32</f>
        <v>42094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5">
      <c r="A30" s="19">
        <f>Main!B33</f>
        <v>42124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5">
      <c r="A31" s="19">
        <f>Main!B34</f>
        <v>42153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5">
      <c r="A32" s="19">
        <f>Main!B35</f>
        <v>42185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35">
      <c r="A33" s="19">
        <f>Main!B36</f>
        <v>42216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35">
      <c r="A34" s="19">
        <f>Main!B37</f>
        <v>42247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35">
      <c r="A35" s="19">
        <f>Main!B38</f>
        <v>42277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5">
      <c r="A36" s="19">
        <f>Main!B39</f>
        <v>42307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5">
      <c r="A37" s="19">
        <f>Main!B40</f>
        <v>42338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35">
      <c r="A38" s="19">
        <f>Main!B41</f>
        <v>42369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35">
      <c r="A39" s="19">
        <f>Main!B42</f>
        <v>42398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35">
      <c r="A40" s="19">
        <f>Main!B43</f>
        <v>42429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35">
      <c r="A41" s="19">
        <f>Main!B44</f>
        <v>42460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35">
      <c r="A42" s="19">
        <f>Main!B45</f>
        <v>42489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35">
      <c r="A43" s="19">
        <f>Main!B46</f>
        <v>42521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x14ac:dyDescent="0.35">
      <c r="A44" s="19">
        <f>Main!B47</f>
        <v>42551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35">
      <c r="A45" s="19">
        <f>Main!B48</f>
        <v>42580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35">
      <c r="A46" s="19">
        <f>Main!B49</f>
        <v>42613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35">
      <c r="A47" s="19">
        <f>Main!B50</f>
        <v>42643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x14ac:dyDescent="0.35">
      <c r="A48" s="19">
        <f>Main!B51</f>
        <v>42674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35">
      <c r="A49" s="19">
        <f>Main!B52</f>
        <v>42704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35">
      <c r="A50" s="19">
        <f>Main!B53</f>
        <v>42734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35">
      <c r="A51" s="19">
        <f>Main!B54</f>
        <v>42766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9">
        <f>Main!B55</f>
        <v>42794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35">
      <c r="A53" s="19">
        <f>Main!B56</f>
        <v>42825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35">
      <c r="A54" s="19">
        <f>Main!B57</f>
        <v>42855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35">
      <c r="A55" s="19">
        <f>Main!B58</f>
        <v>42886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35">
      <c r="A56" s="19">
        <f>Main!B59</f>
        <v>42916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35">
      <c r="A57" s="19">
        <f>Main!B60</f>
        <v>42947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35">
      <c r="A58" s="19">
        <f>Main!B61</f>
        <v>42978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35">
      <c r="A59" s="19">
        <f>Main!B62</f>
        <v>43008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35">
      <c r="A60" s="19">
        <f>Main!B63</f>
        <v>43039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35">
      <c r="A61" s="19">
        <f>Main!B64</f>
        <v>43069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35">
      <c r="A62" s="19">
        <f>Main!B65</f>
        <v>43100</v>
      </c>
      <c r="B62" s="16">
        <f>Main!C65/Main!C5-1</f>
        <v>0.68317226262827524</v>
      </c>
      <c r="C62" s="16">
        <f>Main!D65/Main!D5-1</f>
        <v>0.6298164880781667</v>
      </c>
      <c r="D62" s="16">
        <f>Main!E65/Main!E5-1</f>
        <v>0.29417825335811809</v>
      </c>
      <c r="E62" s="16">
        <f>Main!F65/Main!F5-1</f>
        <v>0.2231416766200145</v>
      </c>
      <c r="F62" s="16">
        <f>Main!G65/Main!G5-1</f>
        <v>0.38122072165559784</v>
      </c>
      <c r="G62" s="16">
        <f>Main!H65/Main!H5-1</f>
        <v>1.2114721992849331</v>
      </c>
      <c r="H62" s="16">
        <f>Main!I65/Main!I5-1</f>
        <v>0.63127626894638467</v>
      </c>
      <c r="I62" s="16">
        <f>Main!J65/Main!J5-1</f>
        <v>0.38010678998688729</v>
      </c>
      <c r="J62" s="16">
        <f>Main!K65/Main!K5-1</f>
        <v>0.65888938647559336</v>
      </c>
      <c r="K62" s="16">
        <f>Main!L65/Main!L5-1</f>
        <v>0.57179999423032535</v>
      </c>
    </row>
    <row r="63" spans="1:11" x14ac:dyDescent="0.35">
      <c r="A63" s="19">
        <f>Main!B66</f>
        <v>43131</v>
      </c>
      <c r="B63" s="16">
        <f>Main!C66/Main!C6-1</f>
        <v>0.70689655172413812</v>
      </c>
      <c r="C63" s="16">
        <f>Main!D66/Main!D6-1</f>
        <v>0.61123866460885168</v>
      </c>
      <c r="D63" s="16">
        <f>Main!E66/Main!E6-1</f>
        <v>0.31295285267423867</v>
      </c>
      <c r="E63" s="16">
        <f>Main!F66/Main!F6-1</f>
        <v>0.31204710412397318</v>
      </c>
      <c r="F63" s="16">
        <f>Main!G66/Main!G6-1</f>
        <v>0.45950766900208273</v>
      </c>
      <c r="G63" s="16">
        <f>Main!H66/Main!H6-1</f>
        <v>1.0481197006693059</v>
      </c>
      <c r="H63" s="16">
        <f>Main!I66/Main!I6-1</f>
        <v>0.68662932308429148</v>
      </c>
      <c r="I63" s="16">
        <f>Main!J66/Main!J6-1</f>
        <v>0.39456250155261841</v>
      </c>
      <c r="J63" s="16">
        <f>Main!K66/Main!K6-1</f>
        <v>0.65174855181291558</v>
      </c>
      <c r="K63" s="16">
        <f>Main!L66/Main!L6-1</f>
        <v>0.61249570479870408</v>
      </c>
    </row>
    <row r="64" spans="1:11" x14ac:dyDescent="0.35">
      <c r="A64" s="19">
        <f>Main!B67</f>
        <v>43159</v>
      </c>
      <c r="B64" s="16">
        <f>Main!C67/Main!C7-1</f>
        <v>0.65656859889309671</v>
      </c>
      <c r="C64" s="16">
        <f>Main!D67/Main!D7-1</f>
        <v>0.5701140656500725</v>
      </c>
      <c r="D64" s="16">
        <f>Main!E67/Main!E7-1</f>
        <v>0.29838989263933624</v>
      </c>
      <c r="E64" s="16">
        <f>Main!F67/Main!F7-1</f>
        <v>0.28649575846480668</v>
      </c>
      <c r="F64" s="16">
        <f>Main!G67/Main!G7-1</f>
        <v>0.32820475585405706</v>
      </c>
      <c r="G64" s="16">
        <f>Main!H67/Main!H7-1</f>
        <v>0.89996602501206269</v>
      </c>
      <c r="H64" s="16">
        <f>Main!I67/Main!I7-1</f>
        <v>0.62430657695113911</v>
      </c>
      <c r="I64" s="16">
        <f>Main!J67/Main!J7-1</f>
        <v>0.40026684797988143</v>
      </c>
      <c r="J64" s="16">
        <f>Main!K67/Main!K7-1</f>
        <v>0.58374540382908591</v>
      </c>
      <c r="K64" s="16">
        <f>Main!L67/Main!L7-1</f>
        <v>0.53238093592910585</v>
      </c>
    </row>
    <row r="65" spans="1:11" x14ac:dyDescent="0.35">
      <c r="A65" s="19">
        <f>Main!B68</f>
        <v>43190</v>
      </c>
      <c r="B65" s="16">
        <f>Main!C68/Main!C8-1</f>
        <v>0.62712523073933713</v>
      </c>
      <c r="C65" s="16">
        <f>Main!D68/Main!D8-1</f>
        <v>0.5565594995197134</v>
      </c>
      <c r="D65" s="16">
        <f>Main!E68/Main!E8-1</f>
        <v>0.24783945392352114</v>
      </c>
      <c r="E65" s="16">
        <f>Main!F68/Main!F8-1</f>
        <v>0.2641839831893531</v>
      </c>
      <c r="F65" s="16">
        <f>Main!G68/Main!G8-1</f>
        <v>0.36306310962778077</v>
      </c>
      <c r="G65" s="16">
        <f>Main!H68/Main!H8-1</f>
        <v>0.73427975631863784</v>
      </c>
      <c r="H65" s="16">
        <f>Main!I68/Main!I8-1</f>
        <v>0.64387347198887657</v>
      </c>
      <c r="I65" s="16">
        <f>Main!J68/Main!J8-1</f>
        <v>0.36918526864305345</v>
      </c>
      <c r="J65" s="16">
        <f>Main!K68/Main!K8-1</f>
        <v>0.51745036572622793</v>
      </c>
      <c r="K65" s="16">
        <f>Main!L68/Main!L8-1</f>
        <v>0.52352331970018784</v>
      </c>
    </row>
    <row r="66" spans="1:11" x14ac:dyDescent="0.35">
      <c r="A66" s="19">
        <f>Main!B69</f>
        <v>43220</v>
      </c>
      <c r="B66" s="16">
        <f>Main!C69/Main!C9-1</f>
        <v>0.6680094321084693</v>
      </c>
      <c r="C66" s="16">
        <f>Main!D69/Main!D9-1</f>
        <v>0.56791495062912078</v>
      </c>
      <c r="D66" s="16">
        <f>Main!E69/Main!E9-1</f>
        <v>0.30337602870315017</v>
      </c>
      <c r="E66" s="16">
        <f>Main!F69/Main!F9-1</f>
        <v>0.235596776157738</v>
      </c>
      <c r="F66" s="16">
        <f>Main!G69/Main!G9-1</f>
        <v>0.45273442650518159</v>
      </c>
      <c r="G66" s="16">
        <f>Main!H69/Main!H9-1</f>
        <v>0.59400927739506049</v>
      </c>
      <c r="H66" s="16">
        <f>Main!I69/Main!I9-1</f>
        <v>0.55034390146193402</v>
      </c>
      <c r="I66" s="16">
        <f>Main!J69/Main!J9-1</f>
        <v>0.33268240856199283</v>
      </c>
      <c r="J66" s="16">
        <f>Main!K69/Main!K9-1</f>
        <v>0.48365488748947083</v>
      </c>
      <c r="K66" s="16">
        <f>Main!L69/Main!L9-1</f>
        <v>0.51669499819708453</v>
      </c>
    </row>
    <row r="67" spans="1:11" x14ac:dyDescent="0.35">
      <c r="A67" s="19">
        <f>Main!B70</f>
        <v>43251</v>
      </c>
      <c r="B67" s="16">
        <f>Main!C70/Main!C10-1</f>
        <v>0.59162207049271087</v>
      </c>
      <c r="C67" s="16">
        <f>Main!D70/Main!D10-1</f>
        <v>0.60346320843515566</v>
      </c>
      <c r="D67" s="16">
        <f>Main!E70/Main!E10-1</f>
        <v>0.26979388323709519</v>
      </c>
      <c r="E67" s="16">
        <f>Main!F70/Main!F10-1</f>
        <v>9.7237239771510664E-2</v>
      </c>
      <c r="F67" s="16">
        <f>Main!G70/Main!G10-1</f>
        <v>0.348192183527815</v>
      </c>
      <c r="G67" s="16">
        <f>Main!H70/Main!H10-1</f>
        <v>0.60734949659156001</v>
      </c>
      <c r="H67" s="16">
        <f>Main!I70/Main!I10-1</f>
        <v>0.54727942118425554</v>
      </c>
      <c r="I67" s="16">
        <f>Main!J70/Main!J10-1</f>
        <v>0.33410083713655037</v>
      </c>
      <c r="J67" s="16">
        <f>Main!K70/Main!K10-1</f>
        <v>0.52339097219369934</v>
      </c>
      <c r="K67" s="16">
        <f>Main!L70/Main!L10-1</f>
        <v>0.52694369600844437</v>
      </c>
    </row>
    <row r="68" spans="1:11" x14ac:dyDescent="0.35">
      <c r="A68" s="19">
        <f>Main!B71</f>
        <v>43281</v>
      </c>
      <c r="B68" s="16">
        <f>Main!C71/Main!C11-1</f>
        <v>0.60475553857906816</v>
      </c>
      <c r="C68" s="16">
        <f>Main!D71/Main!D11-1</f>
        <v>0.61333725347383972</v>
      </c>
      <c r="D68" s="16">
        <f>Main!E71/Main!E11-1</f>
        <v>0.25369989803574966</v>
      </c>
      <c r="E68" s="16">
        <f>Main!F71/Main!F11-1</f>
        <v>7.852041740975868E-2</v>
      </c>
      <c r="F68" s="16">
        <f>Main!G71/Main!G11-1</f>
        <v>0.4011078572769804</v>
      </c>
      <c r="G68" s="16">
        <f>Main!H71/Main!H11-1</f>
        <v>0.59109929724921417</v>
      </c>
      <c r="H68" s="16">
        <f>Main!I71/Main!I11-1</f>
        <v>0.5814576695493856</v>
      </c>
      <c r="I68" s="16">
        <f>Main!J71/Main!J11-1</f>
        <v>0.27357238067027745</v>
      </c>
      <c r="J68" s="16">
        <f>Main!K71/Main!K11-1</f>
        <v>0.53932110478600048</v>
      </c>
      <c r="K68" s="16">
        <f>Main!L71/Main!L11-1</f>
        <v>0.55490454532286559</v>
      </c>
    </row>
    <row r="69" spans="1:11" x14ac:dyDescent="0.35">
      <c r="A69" s="19">
        <f>Main!B72</f>
        <v>43312</v>
      </c>
      <c r="B69" s="16">
        <f>Main!C72/Main!C12-1</f>
        <v>0.56461944235116812</v>
      </c>
      <c r="C69" s="16">
        <f>Main!D72/Main!D12-1</f>
        <v>0.57464261381649417</v>
      </c>
      <c r="D69" s="16">
        <f>Main!E72/Main!E12-1</f>
        <v>0.22220845133396505</v>
      </c>
      <c r="E69" s="16">
        <f>Main!F72/Main!F12-1</f>
        <v>0.13746270814440997</v>
      </c>
      <c r="F69" s="16">
        <f>Main!G72/Main!G12-1</f>
        <v>0.35759540153347502</v>
      </c>
      <c r="G69" s="16">
        <f>Main!H72/Main!H12-1</f>
        <v>0.62071279233723931</v>
      </c>
      <c r="H69" s="16">
        <f>Main!I72/Main!I12-1</f>
        <v>0.65462234627421134</v>
      </c>
      <c r="I69" s="16">
        <f>Main!J72/Main!J12-1</f>
        <v>0.40779950307875135</v>
      </c>
      <c r="J69" s="16">
        <f>Main!K72/Main!K12-1</f>
        <v>0.5196856906534324</v>
      </c>
      <c r="K69" s="16">
        <f>Main!L72/Main!L12-1</f>
        <v>0.52994495231785255</v>
      </c>
    </row>
    <row r="70" spans="1:11" x14ac:dyDescent="0.35">
      <c r="A70" s="19">
        <f>Main!B73</f>
        <v>43343</v>
      </c>
      <c r="B70" s="16">
        <f>Main!C73/Main!C13-1</f>
        <v>0.55270359535717639</v>
      </c>
      <c r="C70" s="16">
        <f>Main!D73/Main!D13-1</f>
        <v>0.55917468879960919</v>
      </c>
      <c r="D70" s="16">
        <f>Main!E73/Main!E13-1</f>
        <v>0.27657381366611777</v>
      </c>
      <c r="E70" s="16">
        <f>Main!F73/Main!F13-1</f>
        <v>0.19231705733393922</v>
      </c>
      <c r="F70" s="16">
        <f>Main!G73/Main!G13-1</f>
        <v>0.34193353716643982</v>
      </c>
      <c r="G70" s="16">
        <f>Main!H73/Main!H13-1</f>
        <v>0.64839550327474593</v>
      </c>
      <c r="H70" s="16">
        <f>Main!I73/Main!I13-1</f>
        <v>0.6886546082138274</v>
      </c>
      <c r="I70" s="16">
        <f>Main!J73/Main!J13-1</f>
        <v>0.55078698224852096</v>
      </c>
      <c r="J70" s="16">
        <f>Main!K73/Main!K13-1</f>
        <v>0.54329883949893176</v>
      </c>
      <c r="K70" s="16">
        <f>Main!L73/Main!L13-1</f>
        <v>0.5302762314142766</v>
      </c>
    </row>
    <row r="71" spans="1:11" x14ac:dyDescent="0.35">
      <c r="A71" s="19">
        <f>Main!B74</f>
        <v>43373</v>
      </c>
      <c r="B71" s="16">
        <f>Main!C74/Main!C14-1</f>
        <v>0.4969596462133774</v>
      </c>
      <c r="C71" s="16">
        <f>Main!D74/Main!D14-1</f>
        <v>0.46424287617424365</v>
      </c>
      <c r="D71" s="16">
        <f>Main!E74/Main!E14-1</f>
        <v>0.23954207416244322</v>
      </c>
      <c r="E71" s="16">
        <f>Main!F74/Main!F14-1</f>
        <v>0.14627494829233467</v>
      </c>
      <c r="F71" s="16">
        <f>Main!G74/Main!G14-1</f>
        <v>0.29857686814922646</v>
      </c>
      <c r="G71" s="16">
        <f>Main!H74/Main!H14-1</f>
        <v>0.60553708770056192</v>
      </c>
      <c r="H71" s="16">
        <f>Main!I74/Main!I14-1</f>
        <v>0.65872443243787449</v>
      </c>
      <c r="I71" s="16">
        <f>Main!J74/Main!J14-1</f>
        <v>0.47791929680399425</v>
      </c>
      <c r="J71" s="16">
        <f>Main!K74/Main!K14-1</f>
        <v>0.46533115615914622</v>
      </c>
      <c r="K71" s="16">
        <f>Main!L74/Main!L14-1</f>
        <v>0.45211408505338779</v>
      </c>
    </row>
    <row r="72" spans="1:11" x14ac:dyDescent="0.35">
      <c r="A72" s="19">
        <f>Main!B75</f>
        <v>43404</v>
      </c>
      <c r="B72" s="16">
        <f>Main!C75/Main!C15-1</f>
        <v>0.35826842963231287</v>
      </c>
      <c r="C72" s="16">
        <f>Main!D75/Main!D15-1</f>
        <v>0.27776246911781421</v>
      </c>
      <c r="D72" s="16">
        <f>Main!E75/Main!E15-1</f>
        <v>0.12131689881161889</v>
      </c>
      <c r="E72" s="16">
        <f>Main!F75/Main!F15-1</f>
        <v>5.9604821698154398E-2</v>
      </c>
      <c r="F72" s="16">
        <f>Main!G75/Main!G15-1</f>
        <v>0.10826582956620223</v>
      </c>
      <c r="G72" s="16">
        <f>Main!H75/Main!H15-1</f>
        <v>0.46057723105026738</v>
      </c>
      <c r="H72" s="16">
        <f>Main!I75/Main!I15-1</f>
        <v>0.42873696407879525</v>
      </c>
      <c r="I72" s="16">
        <f>Main!J75/Main!J15-1</f>
        <v>0.32637758554472485</v>
      </c>
      <c r="J72" s="16">
        <f>Main!K75/Main!K15-1</f>
        <v>0.3226350027431617</v>
      </c>
      <c r="K72" s="16">
        <f>Main!L75/Main!L15-1</f>
        <v>0.27292626576878121</v>
      </c>
    </row>
    <row r="73" spans="1:11" x14ac:dyDescent="0.35">
      <c r="A73" s="19">
        <f>Main!B76</f>
        <v>43434</v>
      </c>
      <c r="B73" s="16">
        <f>Main!C76/Main!C16-1</f>
        <v>0.3646452987658706</v>
      </c>
      <c r="C73" s="16">
        <f>Main!D76/Main!D16-1</f>
        <v>0.35453658578931058</v>
      </c>
      <c r="D73" s="16">
        <f>Main!E76/Main!E16-1</f>
        <v>0.14918713869790623</v>
      </c>
      <c r="E73" s="16">
        <f>Main!F76/Main!F16-1</f>
        <v>4.5351213282247782E-2</v>
      </c>
      <c r="F73" s="16">
        <f>Main!G76/Main!G16-1</f>
        <v>0.11545815743729837</v>
      </c>
      <c r="G73" s="16">
        <f>Main!H76/Main!H16-1</f>
        <v>0.39333443326183803</v>
      </c>
      <c r="H73" s="16">
        <f>Main!I76/Main!I16-1</f>
        <v>0.42309865582926753</v>
      </c>
      <c r="I73" s="16">
        <f>Main!J76/Main!J16-1</f>
        <v>0.39450286534741719</v>
      </c>
      <c r="J73" s="16">
        <f>Main!K76/Main!K16-1</f>
        <v>0.33279057145072488</v>
      </c>
      <c r="K73" s="16">
        <f>Main!L76/Main!L16-1</f>
        <v>0.30430958375568129</v>
      </c>
    </row>
    <row r="74" spans="1:11" x14ac:dyDescent="0.35">
      <c r="A74" s="19">
        <f>Main!B77</f>
        <v>43465</v>
      </c>
      <c r="B74" s="16">
        <f>Main!C77/Main!C17-1</f>
        <v>0.33350914205344573</v>
      </c>
      <c r="C74" s="16">
        <f>Main!D77/Main!D17-1</f>
        <v>0.3536089062594403</v>
      </c>
      <c r="D74" s="16">
        <f>Main!E77/Main!E17-1</f>
        <v>0.13821098102751961</v>
      </c>
      <c r="E74" s="16">
        <f>Main!F77/Main!F17-1</f>
        <v>1.7575415229714286E-2</v>
      </c>
      <c r="F74" s="16">
        <f>Main!G77/Main!G17-1</f>
        <v>0.11080126014098823</v>
      </c>
      <c r="G74" s="16">
        <f>Main!H77/Main!H17-1</f>
        <v>0.21392557207473972</v>
      </c>
      <c r="H74" s="16">
        <f>Main!I77/Main!I17-1</f>
        <v>0.37084532288004413</v>
      </c>
      <c r="I74" s="16">
        <f>Main!J77/Main!J17-1</f>
        <v>0.4197670640096105</v>
      </c>
      <c r="J74" s="16">
        <f>Main!K77/Main!K17-1</f>
        <v>0.26433934515055357</v>
      </c>
      <c r="K74" s="16">
        <f>Main!L77/Main!L17-1</f>
        <v>0.28168476723610558</v>
      </c>
    </row>
    <row r="75" spans="1:11" x14ac:dyDescent="0.35">
      <c r="A75" s="19">
        <f>Main!B78</f>
        <v>43496</v>
      </c>
      <c r="B75" s="16">
        <f>Main!C78/Main!C18-1</f>
        <v>0.38845375341019106</v>
      </c>
      <c r="C75" s="16">
        <f>Main!D78/Main!D18-1</f>
        <v>0.54619030224369491</v>
      </c>
      <c r="D75" s="16">
        <f>Main!E78/Main!E18-1</f>
        <v>0.25579364937228011</v>
      </c>
      <c r="E75" s="16">
        <f>Main!F78/Main!F18-1</f>
        <v>5.993003796031382E-2</v>
      </c>
      <c r="F75" s="16">
        <f>Main!G78/Main!G18-1</f>
        <v>0.27579402172784095</v>
      </c>
      <c r="G75" s="16">
        <f>Main!H78/Main!H18-1</f>
        <v>0.36950548420994256</v>
      </c>
      <c r="H75" s="16">
        <f>Main!I78/Main!I18-1</f>
        <v>0.41770275388194533</v>
      </c>
      <c r="I75" s="16">
        <f>Main!J78/Main!J18-1</f>
        <v>0.51898649052543511</v>
      </c>
      <c r="J75" s="16">
        <f>Main!K78/Main!K18-1</f>
        <v>0.38203688853247786</v>
      </c>
      <c r="K75" s="16">
        <f>Main!L78/Main!L18-1</f>
        <v>0.4199751712533728</v>
      </c>
    </row>
    <row r="76" spans="1:11" x14ac:dyDescent="0.35">
      <c r="A76" s="19">
        <f>Main!B79</f>
        <v>43524</v>
      </c>
      <c r="B76" s="16">
        <f>Main!C79/Main!C19-1</f>
        <v>0.39713914174252274</v>
      </c>
      <c r="C76" s="16">
        <f>Main!D79/Main!D19-1</f>
        <v>0.56445600559205333</v>
      </c>
      <c r="D76" s="16">
        <f>Main!E79/Main!E19-1</f>
        <v>0.22864990303974819</v>
      </c>
      <c r="E76" s="16">
        <f>Main!F79/Main!F19-1</f>
        <v>5.1985246476121239E-2</v>
      </c>
      <c r="F76" s="16">
        <f>Main!G79/Main!G19-1</f>
        <v>0.22712030167448383</v>
      </c>
      <c r="G76" s="16">
        <f>Main!H79/Main!H19-1</f>
        <v>0.406830020525903</v>
      </c>
      <c r="H76" s="16">
        <f>Main!I79/Main!I19-1</f>
        <v>0.46272880571528874</v>
      </c>
      <c r="I76" s="16">
        <f>Main!J79/Main!J19-1</f>
        <v>0.47731677766664116</v>
      </c>
      <c r="J76" s="16">
        <f>Main!K79/Main!K19-1</f>
        <v>0.38453953855255363</v>
      </c>
      <c r="K76" s="16">
        <f>Main!L79/Main!L19-1</f>
        <v>0.41329718649783453</v>
      </c>
    </row>
    <row r="77" spans="1:11" x14ac:dyDescent="0.35">
      <c r="A77" s="19">
        <f>Main!B80</f>
        <v>43555</v>
      </c>
      <c r="B77" s="16">
        <f>Main!C80/Main!C20-1</f>
        <v>0.39917198550974642</v>
      </c>
      <c r="C77" s="16">
        <f>Main!D80/Main!D20-1</f>
        <v>0.62215988682061685</v>
      </c>
      <c r="D77" s="16">
        <f>Main!E80/Main!E20-1</f>
        <v>0.21716367757973498</v>
      </c>
      <c r="E77" s="16">
        <f>Main!F80/Main!F20-1</f>
        <v>1.5865767323706148E-2</v>
      </c>
      <c r="F77" s="16">
        <f>Main!G80/Main!G20-1</f>
        <v>0.20150582144631457</v>
      </c>
      <c r="G77" s="16">
        <f>Main!H80/Main!H20-1</f>
        <v>0.41233435616910596</v>
      </c>
      <c r="H77" s="16">
        <f>Main!I80/Main!I20-1</f>
        <v>0.45015780829252949</v>
      </c>
      <c r="I77" s="16">
        <f>Main!J80/Main!J20-1</f>
        <v>0.40217798328511556</v>
      </c>
      <c r="J77" s="16">
        <f>Main!K80/Main!K20-1</f>
        <v>0.40718349928876241</v>
      </c>
      <c r="K77" s="16">
        <f>Main!L80/Main!L20-1</f>
        <v>0.4281381379405631</v>
      </c>
    </row>
    <row r="78" spans="1:11" x14ac:dyDescent="0.35">
      <c r="A78" s="19">
        <f>Main!B81</f>
        <v>43585</v>
      </c>
      <c r="B78" s="16">
        <f>Main!C81/Main!C21-1</f>
        <v>0.40015380671622669</v>
      </c>
      <c r="C78" s="16">
        <f>Main!D81/Main!D21-1</f>
        <v>0.59890034417771187</v>
      </c>
      <c r="D78" s="16">
        <f>Main!E81/Main!E21-1</f>
        <v>0.25294922025171207</v>
      </c>
      <c r="E78" s="16">
        <f>Main!F81/Main!F21-1</f>
        <v>6.279833524004852E-3</v>
      </c>
      <c r="F78" s="16">
        <f>Main!G81/Main!G21-1</f>
        <v>0.25781234038680512</v>
      </c>
      <c r="G78" s="16">
        <f>Main!H81/Main!H21-1</f>
        <v>0.49112807954998861</v>
      </c>
      <c r="H78" s="16">
        <f>Main!I81/Main!I21-1</f>
        <v>0.50643699747035487</v>
      </c>
      <c r="I78" s="16">
        <f>Main!J81/Main!J21-1</f>
        <v>0.384911213368337</v>
      </c>
      <c r="J78" s="16">
        <f>Main!K81/Main!K21-1</f>
        <v>0.44470513381317867</v>
      </c>
      <c r="K78" s="16">
        <f>Main!L81/Main!L21-1</f>
        <v>0.45394216114029295</v>
      </c>
    </row>
    <row r="79" spans="1:11" x14ac:dyDescent="0.35">
      <c r="A79" s="19">
        <f>Main!B82</f>
        <v>43616</v>
      </c>
      <c r="B79" s="16">
        <f>Main!C82/Main!C22-1</f>
        <v>0.32987166497804798</v>
      </c>
      <c r="C79" s="16">
        <f>Main!D82/Main!D22-1</f>
        <v>0.42340643301560665</v>
      </c>
      <c r="D79" s="16">
        <f>Main!E82/Main!E22-1</f>
        <v>0.13571548701182645</v>
      </c>
      <c r="E79" s="16">
        <f>Main!F82/Main!F22-1</f>
        <v>1.4393161211307071E-2</v>
      </c>
      <c r="F79" s="16">
        <f>Main!G82/Main!G22-1</f>
        <v>0.13515448816956344</v>
      </c>
      <c r="G79" s="16">
        <f>Main!H82/Main!H22-1</f>
        <v>0.34715455010773022</v>
      </c>
      <c r="H79" s="16">
        <f>Main!I82/Main!I22-1</f>
        <v>0.37703589539624138</v>
      </c>
      <c r="I79" s="16">
        <f>Main!J82/Main!J22-1</f>
        <v>0.36789236716894047</v>
      </c>
      <c r="J79" s="16">
        <f>Main!K82/Main!K22-1</f>
        <v>0.32911830271350606</v>
      </c>
      <c r="K79" s="16">
        <f>Main!L82/Main!L22-1</f>
        <v>0.32849264178776361</v>
      </c>
    </row>
    <row r="80" spans="1:11" x14ac:dyDescent="0.35">
      <c r="A80" s="19">
        <f>Main!B83</f>
        <v>43646</v>
      </c>
      <c r="B80" s="16">
        <f>Main!C83/Main!C23-1</f>
        <v>0.32660718752605677</v>
      </c>
      <c r="C80" s="16">
        <f>Main!D83/Main!D23-1</f>
        <v>0.5082795006215155</v>
      </c>
      <c r="D80" s="16">
        <f>Main!E83/Main!E23-1</f>
        <v>0.2406263328822511</v>
      </c>
      <c r="E80" s="16">
        <f>Main!F83/Main!F23-1</f>
        <v>2.1977429248810187E-2</v>
      </c>
      <c r="F80" s="16">
        <f>Main!G83/Main!G23-1</f>
        <v>0.19715641700566322</v>
      </c>
      <c r="G80" s="16">
        <f>Main!H83/Main!H23-1</f>
        <v>0.32363219497292195</v>
      </c>
      <c r="H80" s="16">
        <f>Main!I83/Main!I23-1</f>
        <v>0.34867146251005732</v>
      </c>
      <c r="I80" s="16">
        <f>Main!J83/Main!J23-1</f>
        <v>0.37556827987316899</v>
      </c>
      <c r="J80" s="16">
        <f>Main!K83/Main!K23-1</f>
        <v>0.34556368411179905</v>
      </c>
      <c r="K80" s="16">
        <f>Main!L83/Main!L23-1</f>
        <v>0.37909836065573765</v>
      </c>
    </row>
    <row r="81" spans="1:11" x14ac:dyDescent="0.35">
      <c r="A81" s="19">
        <f>Main!B84</f>
        <v>43677</v>
      </c>
      <c r="B81" s="16">
        <f>Main!C84/Main!C24-1</f>
        <v>0.27791643184928749</v>
      </c>
      <c r="C81" s="16">
        <f>Main!D84/Main!D24-1</f>
        <v>0.37646535922730329</v>
      </c>
      <c r="D81" s="16">
        <f>Main!E84/Main!E24-1</f>
        <v>0.19185341732460226</v>
      </c>
      <c r="E81" s="16">
        <f>Main!F84/Main!F24-1</f>
        <v>2.749105371707472E-3</v>
      </c>
      <c r="F81" s="16">
        <f>Main!G84/Main!G24-1</f>
        <v>0.1127172341264624</v>
      </c>
      <c r="G81" s="16">
        <f>Main!H84/Main!H24-1</f>
        <v>0.30829972857423127</v>
      </c>
      <c r="H81" s="16">
        <f>Main!I84/Main!I24-1</f>
        <v>0.40132710041347575</v>
      </c>
      <c r="I81" s="16">
        <f>Main!J84/Main!J24-1</f>
        <v>0.33604796735270703</v>
      </c>
      <c r="J81" s="16">
        <f>Main!K84/Main!K24-1</f>
        <v>0.31981668194317137</v>
      </c>
      <c r="K81" s="16">
        <f>Main!L84/Main!L24-1</f>
        <v>0.31540088851279879</v>
      </c>
    </row>
    <row r="82" spans="1:11" x14ac:dyDescent="0.35">
      <c r="A82" s="19">
        <f>Main!B85</f>
        <v>43708</v>
      </c>
      <c r="B82" s="16">
        <f>Main!C85/Main!C25-1</f>
        <v>0.1855425498260046</v>
      </c>
      <c r="C82" s="16">
        <f>Main!D85/Main!D25-1</f>
        <v>0.27560907139999236</v>
      </c>
      <c r="D82" s="16">
        <f>Main!E85/Main!E25-1</f>
        <v>0.14822571544084351</v>
      </c>
      <c r="E82" s="16">
        <f>Main!F85/Main!F25-1</f>
        <v>-1.4694499361537328E-2</v>
      </c>
      <c r="F82" s="16">
        <f>Main!G85/Main!G25-1</f>
        <v>0.10537757641960499</v>
      </c>
      <c r="G82" s="16">
        <f>Main!H85/Main!H25-1</f>
        <v>0.28107941740196019</v>
      </c>
      <c r="H82" s="16">
        <f>Main!I85/Main!I25-1</f>
        <v>0.34011805227505176</v>
      </c>
      <c r="I82" s="16">
        <f>Main!J85/Main!J25-1</f>
        <v>0.23405945862818944</v>
      </c>
      <c r="J82" s="16">
        <f>Main!K85/Main!K25-1</f>
        <v>0.29878765613519476</v>
      </c>
      <c r="K82" s="16">
        <f>Main!L85/Main!L25-1</f>
        <v>0.26996807998072758</v>
      </c>
    </row>
    <row r="83" spans="1:11" x14ac:dyDescent="0.35">
      <c r="A83" s="19">
        <f>Main!B86</f>
        <v>43738</v>
      </c>
      <c r="B83" s="16">
        <f>Main!C86/Main!C26-1</f>
        <v>0.1895244114394059</v>
      </c>
      <c r="C83" s="16">
        <f>Main!D86/Main!D26-1</f>
        <v>0.36521223787105783</v>
      </c>
      <c r="D83" s="16">
        <f>Main!E86/Main!E26-1</f>
        <v>0.18256778257069972</v>
      </c>
      <c r="E83" s="16">
        <f>Main!F86/Main!F26-1</f>
        <v>-1.9314512031605169E-2</v>
      </c>
      <c r="F83" s="16">
        <f>Main!G86/Main!G26-1</f>
        <v>0.22447403541919719</v>
      </c>
      <c r="G83" s="16">
        <f>Main!H86/Main!H26-1</f>
        <v>0.29442155093144429</v>
      </c>
      <c r="H83" s="16">
        <f>Main!I86/Main!I26-1</f>
        <v>0.45758506730759896</v>
      </c>
      <c r="I83" s="16">
        <f>Main!J86/Main!J26-1</f>
        <v>0.19977122049672702</v>
      </c>
      <c r="J83" s="16">
        <f>Main!K86/Main!K26-1</f>
        <v>0.3648276122502927</v>
      </c>
      <c r="K83" s="16">
        <f>Main!L86/Main!L26-1</f>
        <v>0.34758500754537458</v>
      </c>
    </row>
    <row r="84" spans="1:11" x14ac:dyDescent="0.35">
      <c r="A84" s="19">
        <f>Main!B87</f>
        <v>43769</v>
      </c>
      <c r="B84" s="16">
        <f>Main!C87/Main!C27-1</f>
        <v>0.1851212430353919</v>
      </c>
      <c r="C84" s="16">
        <f>Main!D87/Main!D27-1</f>
        <v>0.33997626149839988</v>
      </c>
      <c r="D84" s="16">
        <f>Main!E87/Main!E27-1</f>
        <v>0.23148574005598022</v>
      </c>
      <c r="E84" s="16">
        <f>Main!F87/Main!F27-1</f>
        <v>-1.4366560787014149E-2</v>
      </c>
      <c r="F84" s="16">
        <f>Main!G87/Main!G27-1</f>
        <v>0.26992198996303984</v>
      </c>
      <c r="G84" s="16">
        <f>Main!H87/Main!H27-1</f>
        <v>0.345967960314711</v>
      </c>
      <c r="H84" s="16">
        <f>Main!I87/Main!I27-1</f>
        <v>0.50893351047483049</v>
      </c>
      <c r="I84" s="16">
        <f>Main!J87/Main!J27-1</f>
        <v>0.16703722392485454</v>
      </c>
      <c r="J84" s="16">
        <f>Main!K87/Main!K27-1</f>
        <v>0.37618182492306573</v>
      </c>
      <c r="K84" s="16">
        <f>Main!L87/Main!L27-1</f>
        <v>0.34968591636086055</v>
      </c>
    </row>
    <row r="85" spans="1:11" x14ac:dyDescent="0.35">
      <c r="A85" s="19">
        <f>Main!B88</f>
        <v>43799</v>
      </c>
      <c r="B85" s="16">
        <f>Main!C88/Main!C28-1</f>
        <v>0.17673551793756781</v>
      </c>
      <c r="C85" s="16">
        <f>Main!D88/Main!D28-1</f>
        <v>0.31002574496858948</v>
      </c>
      <c r="D85" s="16">
        <f>Main!E88/Main!E28-1</f>
        <v>0.19004150511811946</v>
      </c>
      <c r="E85" s="16">
        <f>Main!F88/Main!F28-1</f>
        <v>-1.4441151865178914E-2</v>
      </c>
      <c r="F85" s="16">
        <f>Main!G88/Main!G28-1</f>
        <v>0.25699693564862103</v>
      </c>
      <c r="G85" s="16">
        <f>Main!H88/Main!H28-1</f>
        <v>0.29113775943003284</v>
      </c>
      <c r="H85" s="16">
        <f>Main!I88/Main!I28-1</f>
        <v>0.48811934718264061</v>
      </c>
      <c r="I85" s="16">
        <f>Main!J88/Main!J28-1</f>
        <v>0.14084726849021556</v>
      </c>
      <c r="J85" s="16">
        <f>Main!K88/Main!K28-1</f>
        <v>0.37775735294117641</v>
      </c>
      <c r="K85" s="16">
        <f>Main!L88/Main!L28-1</f>
        <v>0.35839645693341482</v>
      </c>
    </row>
    <row r="86" spans="1:11" x14ac:dyDescent="0.35">
      <c r="A86" s="19">
        <f>Main!B89</f>
        <v>43830</v>
      </c>
      <c r="B86" s="16">
        <f>Main!C89/Main!C29-1</f>
        <v>0.22387000078883035</v>
      </c>
      <c r="C86" s="16">
        <f>Main!D89/Main!D29-1</f>
        <v>0.41494210444372692</v>
      </c>
      <c r="D86" s="16">
        <f>Main!E89/Main!E29-1</f>
        <v>0.19538387386174239</v>
      </c>
      <c r="E86" s="16">
        <f>Main!F89/Main!F29-1</f>
        <v>3.5116114131917175E-2</v>
      </c>
      <c r="F86" s="16">
        <f>Main!G89/Main!G29-1</f>
        <v>0.39924391173109042</v>
      </c>
      <c r="G86" s="16">
        <f>Main!H89/Main!H29-1</f>
        <v>0.31365446330209301</v>
      </c>
      <c r="H86" s="16">
        <f>Main!I89/Main!I29-1</f>
        <v>0.57219454917393664</v>
      </c>
      <c r="I86" s="16">
        <f>Main!J89/Main!J29-1</f>
        <v>0.22633882358281343</v>
      </c>
      <c r="J86" s="16">
        <f>Main!K89/Main!K29-1</f>
        <v>0.41875046101644919</v>
      </c>
      <c r="K86" s="16">
        <f>Main!L89/Main!L29-1</f>
        <v>0.42628760216684447</v>
      </c>
    </row>
    <row r="87" spans="1:11" x14ac:dyDescent="0.35">
      <c r="A87" s="19">
        <f>Main!B90</f>
        <v>43861</v>
      </c>
      <c r="B87" s="16">
        <f>Main!C90/Main!C30-1</f>
        <v>0.13922787627599975</v>
      </c>
      <c r="C87" s="16">
        <f>Main!D90/Main!D30-1</f>
        <v>0.27716285318557743</v>
      </c>
      <c r="D87" s="16">
        <f>Main!E90/Main!E30-1</f>
        <v>0.17199963202215418</v>
      </c>
      <c r="E87" s="16">
        <f>Main!F90/Main!F30-1</f>
        <v>-1.4386455452872648E-2</v>
      </c>
      <c r="F87" s="16">
        <f>Main!G90/Main!G30-1</f>
        <v>0.34016279493399026</v>
      </c>
      <c r="G87" s="16">
        <f>Main!H90/Main!H30-1</f>
        <v>0.28895649326907535</v>
      </c>
      <c r="H87" s="16">
        <f>Main!I90/Main!I30-1</f>
        <v>0.49878214788139275</v>
      </c>
      <c r="I87" s="16">
        <f>Main!J90/Main!J30-1</f>
        <v>0.13433009618295721</v>
      </c>
      <c r="J87" s="16">
        <f>Main!K90/Main!K30-1</f>
        <v>0.34390278466661939</v>
      </c>
      <c r="K87" s="16">
        <f>Main!L90/Main!L30-1</f>
        <v>0.35499256986721628</v>
      </c>
    </row>
    <row r="88" spans="1:11" x14ac:dyDescent="0.35">
      <c r="A88" s="19">
        <f>Main!B91</f>
        <v>43890</v>
      </c>
      <c r="B88" s="16">
        <f>Main!C91/Main!C31-1</f>
        <v>8.4711365003006689E-2</v>
      </c>
      <c r="C88" s="16">
        <f>Main!D91/Main!D31-1</f>
        <v>0.26911031329706825</v>
      </c>
      <c r="D88" s="16">
        <f>Main!E91/Main!E31-1</f>
        <v>0.1078122398647654</v>
      </c>
      <c r="E88" s="16">
        <f>Main!F91/Main!F31-1</f>
        <v>-7.5861620399208407E-2</v>
      </c>
      <c r="F88" s="16">
        <f>Main!G91/Main!G31-1</f>
        <v>0.25372462212257374</v>
      </c>
      <c r="G88" s="16">
        <f>Main!H91/Main!H31-1</f>
        <v>7.967297371456894E-2</v>
      </c>
      <c r="H88" s="16">
        <f>Main!I91/Main!I31-1</f>
        <v>0.42674693273163156</v>
      </c>
      <c r="I88" s="16">
        <f>Main!J91/Main!J31-1</f>
        <v>1.2960131486380089E-2</v>
      </c>
      <c r="J88" s="16">
        <f>Main!K91/Main!K31-1</f>
        <v>0.22989359905421392</v>
      </c>
      <c r="K88" s="16">
        <f>Main!L91/Main!L31-1</f>
        <v>0.27532427514113467</v>
      </c>
    </row>
    <row r="89" spans="1:11" x14ac:dyDescent="0.35">
      <c r="A89" s="19">
        <f>Main!B92</f>
        <v>43921</v>
      </c>
      <c r="B89" s="16">
        <f>Main!C92/Main!C32-1</f>
        <v>-7.8626634958382846E-2</v>
      </c>
      <c r="C89" s="16">
        <f>Main!D92/Main!D32-1</f>
        <v>9.8439258964935661E-2</v>
      </c>
      <c r="D89" s="16">
        <f>Main!E92/Main!E32-1</f>
        <v>-0.10429668039893703</v>
      </c>
      <c r="E89" s="16">
        <f>Main!F92/Main!F32-1</f>
        <v>-0.15230526861564242</v>
      </c>
      <c r="F89" s="16">
        <f>Main!G92/Main!G32-1</f>
        <v>8.5217707643107543E-2</v>
      </c>
      <c r="G89" s="16">
        <f>Main!H92/Main!H32-1</f>
        <v>-1.494111035797252E-2</v>
      </c>
      <c r="H89" s="16">
        <f>Main!I92/Main!I32-1</f>
        <v>0.24721023922421459</v>
      </c>
      <c r="I89" s="16">
        <f>Main!J92/Main!J32-1</f>
        <v>-0.12091784888818047</v>
      </c>
      <c r="J89" s="16">
        <f>Main!K92/Main!K32-1</f>
        <v>9.6282713785631024E-2</v>
      </c>
      <c r="K89" s="16">
        <f>Main!L92/Main!L32-1</f>
        <v>0.10472947604937399</v>
      </c>
    </row>
    <row r="90" spans="1:11" x14ac:dyDescent="0.35">
      <c r="A90" s="19">
        <f>Main!B93</f>
        <v>43951</v>
      </c>
      <c r="B90" s="16">
        <f>Main!C93/Main!C33-1</f>
        <v>-6.5475359486248719E-2</v>
      </c>
      <c r="C90" s="16">
        <f>Main!D93/Main!D33-1</f>
        <v>8.0182497902105521E-2</v>
      </c>
      <c r="D90" s="16">
        <f>Main!E93/Main!E33-1</f>
        <v>-7.2092711815369803E-2</v>
      </c>
      <c r="E90" s="16">
        <f>Main!F93/Main!F33-1</f>
        <v>-0.10796787369315131</v>
      </c>
      <c r="F90" s="16">
        <f>Main!G93/Main!G33-1</f>
        <v>0.14028009186292612</v>
      </c>
      <c r="G90" s="16">
        <f>Main!H93/Main!H33-1</f>
        <v>-4.715603151435932E-3</v>
      </c>
      <c r="H90" s="16">
        <f>Main!I93/Main!I33-1</f>
        <v>0.36802714865106223</v>
      </c>
      <c r="I90" s="16">
        <f>Main!J93/Main!J33-1</f>
        <v>-8.6012553780869805E-3</v>
      </c>
      <c r="J90" s="16">
        <f>Main!K93/Main!K33-1</f>
        <v>0.15934680977151494</v>
      </c>
      <c r="K90" s="16">
        <f>Main!L93/Main!L33-1</f>
        <v>0.14842701365547373</v>
      </c>
    </row>
    <row r="91" spans="1:11" x14ac:dyDescent="0.35">
      <c r="A91" s="19">
        <f>Main!B94</f>
        <v>43982</v>
      </c>
      <c r="B91" s="16">
        <f>Main!C94/Main!C34-1</f>
        <v>-0.10224371893053896</v>
      </c>
      <c r="C91" s="16">
        <f>Main!D94/Main!D34-1</f>
        <v>-5.2104114692482772E-3</v>
      </c>
      <c r="D91" s="16">
        <f>Main!E94/Main!E34-1</f>
        <v>-6.3475984679701281E-2</v>
      </c>
      <c r="E91" s="16">
        <f>Main!F94/Main!F34-1</f>
        <v>-1.9162340842946102E-2</v>
      </c>
      <c r="F91" s="16">
        <f>Main!G94/Main!G34-1</f>
        <v>0.21550309677610091</v>
      </c>
      <c r="G91" s="16">
        <f>Main!H94/Main!H34-1</f>
        <v>1.105905725526779E-2</v>
      </c>
      <c r="H91" s="16">
        <f>Main!I94/Main!I34-1</f>
        <v>0.34602336812859025</v>
      </c>
      <c r="I91" s="16">
        <f>Main!J94/Main!J34-1</f>
        <v>3.7078004955078958E-2</v>
      </c>
      <c r="J91" s="16">
        <f>Main!K94/Main!K34-1</f>
        <v>0.17752118020346086</v>
      </c>
      <c r="K91" s="16">
        <f>Main!L94/Main!L34-1</f>
        <v>0.16118812771024782</v>
      </c>
    </row>
    <row r="92" spans="1:11" x14ac:dyDescent="0.35">
      <c r="A92" s="19">
        <f>Main!B95</f>
        <v>44012</v>
      </c>
      <c r="B92" s="16">
        <f>Main!C95/Main!C35-1</f>
        <v>-7.4192887857484124E-2</v>
      </c>
      <c r="C92" s="16">
        <f>Main!D95/Main!D35-1</f>
        <v>0.13592076188172153</v>
      </c>
      <c r="D92" s="16">
        <f>Main!E95/Main!E35-1</f>
        <v>-2.0463506723380598E-2</v>
      </c>
      <c r="E92" s="16">
        <f>Main!F95/Main!F35-1</f>
        <v>1.7645261969586157E-2</v>
      </c>
      <c r="F92" s="16">
        <f>Main!G95/Main!G35-1</f>
        <v>0.32416928218234675</v>
      </c>
      <c r="G92" s="16">
        <f>Main!H95/Main!H35-1</f>
        <v>4.4546052363448885E-2</v>
      </c>
      <c r="H92" s="16">
        <f>Main!I95/Main!I35-1</f>
        <v>0.48275846642508813</v>
      </c>
      <c r="I92" s="16">
        <f>Main!J95/Main!J35-1</f>
        <v>2.0757214852200612E-2</v>
      </c>
      <c r="J92" s="16">
        <f>Main!K95/Main!K35-1</f>
        <v>0.2599594868332209</v>
      </c>
      <c r="K92" s="16">
        <f>Main!L95/Main!L35-1</f>
        <v>0.28779929854866082</v>
      </c>
    </row>
    <row r="93" spans="1:11" x14ac:dyDescent="0.35">
      <c r="A93" s="19">
        <f>Main!B96</f>
        <v>44043</v>
      </c>
      <c r="B93" s="16">
        <f>Main!C96/Main!C36-1</f>
        <v>-9.9956853156911718E-3</v>
      </c>
      <c r="C93" s="16">
        <f>Main!D96/Main!D36-1</f>
        <v>0.14661157015353021</v>
      </c>
      <c r="D93" s="16">
        <f>Main!E96/Main!E36-1</f>
        <v>-3.5571973702490656E-3</v>
      </c>
      <c r="E93" s="16">
        <f>Main!F96/Main!F36-1</f>
        <v>7.9743193199511841E-2</v>
      </c>
      <c r="F93" s="16">
        <f>Main!G96/Main!G36-1</f>
        <v>0.4579797192817876</v>
      </c>
      <c r="G93" s="16">
        <f>Main!H96/Main!H36-1</f>
        <v>-9.6694781784348871E-3</v>
      </c>
      <c r="H93" s="16">
        <f>Main!I96/Main!I36-1</f>
        <v>0.8046984803750481</v>
      </c>
      <c r="I93" s="16">
        <f>Main!J96/Main!J36-1</f>
        <v>3.8400451724520224E-2</v>
      </c>
      <c r="J93" s="16">
        <f>Main!K96/Main!K36-1</f>
        <v>0.31339157736673284</v>
      </c>
      <c r="K93" s="16">
        <f>Main!L96/Main!L36-1</f>
        <v>0.41801812634331825</v>
      </c>
    </row>
    <row r="94" spans="1:11" x14ac:dyDescent="0.35">
      <c r="A94" s="19">
        <f>Main!B97</f>
        <v>44074</v>
      </c>
      <c r="B94" s="16">
        <f>Main!C97/Main!C37-1</f>
        <v>9.463649046659417E-2</v>
      </c>
      <c r="C94" s="16">
        <f>Main!D97/Main!D37-1</f>
        <v>0.41966189342840265</v>
      </c>
      <c r="D94" s="16">
        <f>Main!E97/Main!E37-1</f>
        <v>0.10578738158428846</v>
      </c>
      <c r="E94" s="16">
        <f>Main!F97/Main!F37-1</f>
        <v>9.7072436511096649E-2</v>
      </c>
      <c r="F94" s="16">
        <f>Main!G97/Main!G37-1</f>
        <v>0.55764552218563912</v>
      </c>
      <c r="G94" s="16">
        <f>Main!H97/Main!H37-1</f>
        <v>0.16022223149427406</v>
      </c>
      <c r="H94" s="16">
        <f>Main!I97/Main!I37-1</f>
        <v>0.87186601823950016</v>
      </c>
      <c r="I94" s="16">
        <f>Main!J97/Main!J37-1</f>
        <v>5.783408835808368E-2</v>
      </c>
      <c r="J94" s="16">
        <f>Main!K97/Main!K37-1</f>
        <v>0.44529979399327768</v>
      </c>
      <c r="K94" s="16">
        <f>Main!L97/Main!L37-1</f>
        <v>0.59290736457220738</v>
      </c>
    </row>
    <row r="95" spans="1:11" x14ac:dyDescent="0.35">
      <c r="A95" s="19">
        <f>Main!B98</f>
        <v>44104</v>
      </c>
      <c r="B95" s="16">
        <f>Main!C98/Main!C38-1</f>
        <v>8.6919635971001163E-2</v>
      </c>
      <c r="C95" s="16">
        <f>Main!D98/Main!D38-1</f>
        <v>0.37625778265135756</v>
      </c>
      <c r="D95" s="16">
        <f>Main!E98/Main!E38-1</f>
        <v>0.11704481125134714</v>
      </c>
      <c r="E95" s="16">
        <f>Main!F98/Main!F38-1</f>
        <v>6.279189728004031E-2</v>
      </c>
      <c r="F95" s="16">
        <f>Main!G98/Main!G38-1</f>
        <v>0.55015437624426844</v>
      </c>
      <c r="G95" s="16">
        <f>Main!H98/Main!H38-1</f>
        <v>0.26579572128301532</v>
      </c>
      <c r="H95" s="16">
        <f>Main!I98/Main!I38-1</f>
        <v>0.91376769165539384</v>
      </c>
      <c r="I95" s="16">
        <f>Main!J98/Main!J38-1</f>
        <v>1.5688309502605247E-2</v>
      </c>
      <c r="J95" s="16">
        <f>Main!K98/Main!K38-1</f>
        <v>0.48458083832335341</v>
      </c>
      <c r="K95" s="16">
        <f>Main!L98/Main!L38-1</f>
        <v>0.58664091968743426</v>
      </c>
    </row>
    <row r="96" spans="1:11" x14ac:dyDescent="0.35">
      <c r="A96" s="19">
        <f>Main!B99</f>
        <v>44135</v>
      </c>
      <c r="B96" s="16">
        <f>Main!C99/Main!C39-1</f>
        <v>6.8550497121925513E-2</v>
      </c>
      <c r="C96" s="16">
        <f>Main!D99/Main!D39-1</f>
        <v>0.25368711127081789</v>
      </c>
      <c r="D96" s="16">
        <f>Main!E99/Main!E39-1</f>
        <v>8.0115558227409345E-3</v>
      </c>
      <c r="E96" s="16">
        <f>Main!F99/Main!F39-1</f>
        <v>1.346669511045806E-2</v>
      </c>
      <c r="F96" s="16">
        <f>Main!G99/Main!G39-1</f>
        <v>0.41423298012460119</v>
      </c>
      <c r="G96" s="16">
        <f>Main!H99/Main!H39-1</f>
        <v>0.11233611048001402</v>
      </c>
      <c r="H96" s="16">
        <f>Main!I99/Main!I39-1</f>
        <v>0.83951389596093295</v>
      </c>
      <c r="I96" s="16">
        <f>Main!J99/Main!J39-1</f>
        <v>-5.4603756921091096E-2</v>
      </c>
      <c r="J96" s="16">
        <f>Main!K99/Main!K39-1</f>
        <v>0.40518962075848308</v>
      </c>
      <c r="K96" s="16">
        <f>Main!L99/Main!L39-1</f>
        <v>0.52825178697271724</v>
      </c>
    </row>
    <row r="97" spans="1:11" x14ac:dyDescent="0.35">
      <c r="A97" s="19">
        <f>Main!B100</f>
        <v>44165</v>
      </c>
      <c r="B97" s="16">
        <f>Main!C100/Main!C40-1</f>
        <v>0.16260466507177029</v>
      </c>
      <c r="C97" s="16">
        <f>Main!D100/Main!D40-1</f>
        <v>0.43796021775776928</v>
      </c>
      <c r="D97" s="16">
        <f>Main!E100/Main!E40-1</f>
        <v>0.23649513343430417</v>
      </c>
      <c r="E97" s="16">
        <f>Main!F100/Main!F40-1</f>
        <v>6.0211643618762301E-2</v>
      </c>
      <c r="F97" s="16">
        <f>Main!G100/Main!G40-1</f>
        <v>0.65868124495344493</v>
      </c>
      <c r="G97" s="16">
        <f>Main!H100/Main!H40-1</f>
        <v>0.23408385071090709</v>
      </c>
      <c r="H97" s="16">
        <f>Main!I100/Main!I40-1</f>
        <v>1.0756162441919077</v>
      </c>
      <c r="I97" s="16">
        <f>Main!J100/Main!J40-1</f>
        <v>0.1789935596428518</v>
      </c>
      <c r="J97" s="16">
        <f>Main!K100/Main!K40-1</f>
        <v>0.53630789949321311</v>
      </c>
      <c r="K97" s="16">
        <f>Main!L100/Main!L40-1</f>
        <v>0.68506285408768952</v>
      </c>
    </row>
    <row r="98" spans="1:11" x14ac:dyDescent="0.35">
      <c r="A98" s="19">
        <f>Main!B101</f>
        <v>44196</v>
      </c>
      <c r="B98" s="16">
        <f>Main!C101/Main!C41-1</f>
        <v>0.20019313623532908</v>
      </c>
      <c r="C98" s="16">
        <f>Main!D101/Main!D41-1</f>
        <v>0.49960074039675795</v>
      </c>
      <c r="D98" s="16">
        <f>Main!E101/Main!E41-1</f>
        <v>0.23574711714102214</v>
      </c>
      <c r="E98" s="16">
        <f>Main!F101/Main!F41-1</f>
        <v>7.4922721883468935E-2</v>
      </c>
      <c r="F98" s="16">
        <f>Main!G101/Main!G41-1</f>
        <v>0.90919436263785869</v>
      </c>
      <c r="G98" s="16">
        <f>Main!H101/Main!H41-1</f>
        <v>0.29966794122397</v>
      </c>
      <c r="H98" s="16">
        <f>Main!I101/Main!I41-1</f>
        <v>1.2642044176526159</v>
      </c>
      <c r="I98" s="16">
        <f>Main!J101/Main!J41-1</f>
        <v>0.29542870755971573</v>
      </c>
      <c r="J98" s="16">
        <f>Main!K101/Main!K41-1</f>
        <v>0.59125756083837389</v>
      </c>
      <c r="K98" s="16">
        <f>Main!L101/Main!L41-1</f>
        <v>0.76637978321747879</v>
      </c>
    </row>
    <row r="99" spans="1:11" x14ac:dyDescent="0.35">
      <c r="A99" s="19">
        <f>Main!B102</f>
        <v>44227</v>
      </c>
      <c r="B99" s="16">
        <f>Main!C102/Main!C42-1</f>
        <v>0.30221833505605478</v>
      </c>
      <c r="C99" s="16">
        <f>Main!D102/Main!D42-1</f>
        <v>0.67932040577581732</v>
      </c>
      <c r="D99" s="16">
        <f>Main!E102/Main!E42-1</f>
        <v>0.37243668599769597</v>
      </c>
      <c r="E99" s="16">
        <f>Main!F102/Main!F42-1</f>
        <v>4.4415386873390528E-2</v>
      </c>
      <c r="F99" s="16">
        <f>Main!G102/Main!G42-1</f>
        <v>1.0609617014875004</v>
      </c>
      <c r="G99" s="16">
        <f>Main!H102/Main!H42-1</f>
        <v>0.41262694972831637</v>
      </c>
      <c r="H99" s="16">
        <f>Main!I102/Main!I42-1</f>
        <v>1.4822742992825066</v>
      </c>
      <c r="I99" s="16">
        <f>Main!J102/Main!J42-1</f>
        <v>0.25279041378193878</v>
      </c>
      <c r="J99" s="16">
        <f>Main!K102/Main!K42-1</f>
        <v>0.76657663483851324</v>
      </c>
      <c r="K99" s="16">
        <f>Main!L102/Main!L42-1</f>
        <v>0.96526852322530088</v>
      </c>
    </row>
    <row r="100" spans="1:11" x14ac:dyDescent="0.35">
      <c r="A100" s="19">
        <f>Main!B103</f>
        <v>44255</v>
      </c>
      <c r="B100" s="16">
        <f>Main!C103/Main!C43-1</f>
        <v>0.38366039247096517</v>
      </c>
      <c r="C100" s="16">
        <f>Main!D103/Main!D43-1</f>
        <v>0.76282007626469017</v>
      </c>
      <c r="D100" s="16">
        <f>Main!E103/Main!E43-1</f>
        <v>0.38115571349080679</v>
      </c>
      <c r="E100" s="16">
        <f>Main!F103/Main!F43-1</f>
        <v>5.5949547514354547E-2</v>
      </c>
      <c r="F100" s="16">
        <f>Main!G103/Main!G43-1</f>
        <v>1.059589816666902</v>
      </c>
      <c r="G100" s="16">
        <f>Main!H103/Main!H43-1</f>
        <v>0.6093094844873137</v>
      </c>
      <c r="H100" s="16">
        <f>Main!I103/Main!I43-1</f>
        <v>1.4889064660876139</v>
      </c>
      <c r="I100" s="16">
        <f>Main!J103/Main!J43-1</f>
        <v>0.23292029400521197</v>
      </c>
      <c r="J100" s="16">
        <f>Main!K103/Main!K43-1</f>
        <v>0.84936927054767697</v>
      </c>
      <c r="K100" s="16">
        <f>Main!L103/Main!L43-1</f>
        <v>1.0078782676118738</v>
      </c>
    </row>
    <row r="101" spans="1:11" x14ac:dyDescent="0.35">
      <c r="A101" s="19">
        <f>Main!B104</f>
        <v>44286</v>
      </c>
      <c r="B101" s="16">
        <f>Main!C104/Main!C44-1</f>
        <v>0.35359744990892539</v>
      </c>
      <c r="C101" s="16">
        <f>Main!D104/Main!D44-1</f>
        <v>0.61997578171901258</v>
      </c>
      <c r="D101" s="16">
        <f>Main!E104/Main!E44-1</f>
        <v>0.37045276009333827</v>
      </c>
      <c r="E101" s="16">
        <f>Main!F104/Main!F44-1</f>
        <v>1.4257975748068086E-2</v>
      </c>
      <c r="F101" s="16">
        <f>Main!G104/Main!G44-1</f>
        <v>0.97148455963824221</v>
      </c>
      <c r="G101" s="16">
        <f>Main!H104/Main!H44-1</f>
        <v>0.61753461321527769</v>
      </c>
      <c r="H101" s="16">
        <f>Main!I104/Main!I44-1</f>
        <v>1.4161686005209564</v>
      </c>
      <c r="I101" s="16">
        <f>Main!J104/Main!J44-1</f>
        <v>0.23309894174241186</v>
      </c>
      <c r="J101" s="16">
        <f>Main!K104/Main!K44-1</f>
        <v>0.77258871787152361</v>
      </c>
      <c r="K101" s="16">
        <f>Main!L104/Main!L44-1</f>
        <v>0.84836409395973145</v>
      </c>
    </row>
    <row r="102" spans="1:11" x14ac:dyDescent="0.35">
      <c r="A102" s="19">
        <f>Main!B105</f>
        <v>44316</v>
      </c>
      <c r="B102" s="16">
        <f>Main!C105/Main!C45-1</f>
        <v>0.40361309747835916</v>
      </c>
      <c r="C102" s="16">
        <f>Main!D105/Main!D45-1</f>
        <v>0.65285070757514796</v>
      </c>
      <c r="D102" s="16">
        <f>Main!E105/Main!E45-1</f>
        <v>0.39544827616890821</v>
      </c>
      <c r="E102" s="16">
        <f>Main!F105/Main!F45-1</f>
        <v>6.2092485122577257E-2</v>
      </c>
      <c r="F102" s="16">
        <f>Main!G105/Main!G45-1</f>
        <v>1.0113577388703998</v>
      </c>
      <c r="G102" s="16">
        <f>Main!H105/Main!H45-1</f>
        <v>0.58167320303330161</v>
      </c>
      <c r="H102" s="16">
        <f>Main!I105/Main!I45-1</f>
        <v>1.6847671476270567</v>
      </c>
      <c r="I102" s="16">
        <f>Main!J105/Main!J45-1</f>
        <v>0.21735882229487768</v>
      </c>
      <c r="J102" s="16">
        <f>Main!K105/Main!K45-1</f>
        <v>0.74829881656804753</v>
      </c>
      <c r="K102" s="16">
        <f>Main!L105/Main!L45-1</f>
        <v>0.88478910564544999</v>
      </c>
    </row>
    <row r="103" spans="1:11" x14ac:dyDescent="0.35">
      <c r="A103" s="19">
        <f>Main!B106</f>
        <v>44347</v>
      </c>
      <c r="B103" s="16">
        <f>Main!C106/Main!C46-1</f>
        <v>0.4183402804092462</v>
      </c>
      <c r="C103" s="16">
        <f>Main!D106/Main!D46-1</f>
        <v>0.68605551352152427</v>
      </c>
      <c r="D103" s="16">
        <f>Main!E106/Main!E46-1</f>
        <v>0.41394928297600453</v>
      </c>
      <c r="E103" s="16">
        <f>Main!F106/Main!F46-1</f>
        <v>7.1637966076144366E-2</v>
      </c>
      <c r="F103" s="16">
        <f>Main!G106/Main!G46-1</f>
        <v>1.0237920143673267</v>
      </c>
      <c r="G103" s="16">
        <f>Main!H106/Main!H46-1</f>
        <v>0.56720483472567085</v>
      </c>
      <c r="H103" s="16">
        <f>Main!I106/Main!I46-1</f>
        <v>1.5479854083998719</v>
      </c>
      <c r="I103" s="16">
        <f>Main!J106/Main!J46-1</f>
        <v>0.18459994951394276</v>
      </c>
      <c r="J103" s="16">
        <f>Main!K106/Main!K46-1</f>
        <v>0.74660998314153759</v>
      </c>
      <c r="K103" s="16">
        <f>Main!L106/Main!L46-1</f>
        <v>0.88541856341942582</v>
      </c>
    </row>
    <row r="104" spans="1:11" x14ac:dyDescent="0.35">
      <c r="A104" s="19">
        <f>Main!B107</f>
        <v>44377</v>
      </c>
      <c r="B104" s="16">
        <f>Main!C107/Main!C47-1</f>
        <v>0.45494605683026901</v>
      </c>
      <c r="C104" s="16">
        <f>Main!D107/Main!D47-1</f>
        <v>0.6434363104415477</v>
      </c>
      <c r="D104" s="16">
        <f>Main!E107/Main!E47-1</f>
        <v>0.37306400798814421</v>
      </c>
      <c r="E104" s="16">
        <f>Main!F107/Main!F47-1</f>
        <v>1.899326941393098E-2</v>
      </c>
      <c r="F104" s="16">
        <f>Main!G107/Main!G47-1</f>
        <v>1.0673231557645106</v>
      </c>
      <c r="G104" s="16">
        <f>Main!H107/Main!H47-1</f>
        <v>0.75723824790178429</v>
      </c>
      <c r="H104" s="16">
        <f>Main!I107/Main!I47-1</f>
        <v>1.5031504966196088</v>
      </c>
      <c r="I104" s="16">
        <f>Main!J107/Main!J47-1</f>
        <v>0.17163406450552121</v>
      </c>
      <c r="J104" s="16">
        <f>Main!K107/Main!K47-1</f>
        <v>0.80560426849744426</v>
      </c>
      <c r="K104" s="16">
        <f>Main!L107/Main!L47-1</f>
        <v>0.88986294761031148</v>
      </c>
    </row>
    <row r="105" spans="1:11" x14ac:dyDescent="0.35">
      <c r="A105" s="19">
        <f>Main!B108</f>
        <v>44408</v>
      </c>
      <c r="B105" s="16">
        <f>Main!C108/Main!C48-1</f>
        <v>0.39213642117804759</v>
      </c>
      <c r="C105" s="16">
        <f>Main!D108/Main!D48-1</f>
        <v>0.49464848692316599</v>
      </c>
      <c r="D105" s="16">
        <f>Main!E108/Main!E48-1</f>
        <v>0.40132226961428175</v>
      </c>
      <c r="E105" s="16">
        <f>Main!F108/Main!F48-1</f>
        <v>-6.8594681005668123E-3</v>
      </c>
      <c r="F105" s="16">
        <f>Main!G108/Main!G48-1</f>
        <v>0.93054817631870868</v>
      </c>
      <c r="G105" s="16">
        <f>Main!H108/Main!H48-1</f>
        <v>0.61282346207162197</v>
      </c>
      <c r="H105" s="16">
        <f>Main!I108/Main!I48-1</f>
        <v>1.3237728970300555</v>
      </c>
      <c r="I105" s="16">
        <f>Main!J108/Main!J48-1</f>
        <v>5.1878347720831774E-2</v>
      </c>
      <c r="J105" s="16">
        <f>Main!K108/Main!K48-1</f>
        <v>0.63730588276911115</v>
      </c>
      <c r="K105" s="16">
        <f>Main!L108/Main!L48-1</f>
        <v>0.70135021045790569</v>
      </c>
    </row>
    <row r="106" spans="1:11" x14ac:dyDescent="0.35">
      <c r="A106" s="19">
        <f>Main!B109</f>
        <v>44439</v>
      </c>
      <c r="B106" s="16">
        <f>Main!C109/Main!C49-1</f>
        <v>0.35217204915690181</v>
      </c>
      <c r="C106" s="16">
        <f>Main!D109/Main!D49-1</f>
        <v>0.47046890561850474</v>
      </c>
      <c r="D106" s="16">
        <f>Main!E109/Main!E49-1</f>
        <v>0.38338887608185268</v>
      </c>
      <c r="E106" s="16">
        <f>Main!F109/Main!F49-1</f>
        <v>4.0325130762491668E-2</v>
      </c>
      <c r="F106" s="16">
        <f>Main!G109/Main!G49-1</f>
        <v>0.86519350254028238</v>
      </c>
      <c r="G106" s="16">
        <f>Main!H109/Main!H49-1</f>
        <v>0.64244851947898951</v>
      </c>
      <c r="H106" s="16">
        <f>Main!I109/Main!I49-1</f>
        <v>1.3812303448760521</v>
      </c>
      <c r="I106" s="16">
        <f>Main!J109/Main!J49-1</f>
        <v>0.11712868069349613</v>
      </c>
      <c r="J106" s="16">
        <f>Main!K109/Main!K49-1</f>
        <v>0.62046181905777908</v>
      </c>
      <c r="K106" s="16">
        <f>Main!L109/Main!L49-1</f>
        <v>0.69698428404603363</v>
      </c>
    </row>
    <row r="107" spans="1:11" x14ac:dyDescent="0.35">
      <c r="A107" s="19">
        <f>Main!B110</f>
        <v>44469</v>
      </c>
      <c r="B107" s="16">
        <f>Main!C110/Main!C50-1</f>
        <v>0.32825648515195782</v>
      </c>
      <c r="C107" s="16">
        <f>Main!D110/Main!D50-1</f>
        <v>0.3336524616582619</v>
      </c>
      <c r="D107" s="16">
        <f>Main!E110/Main!E50-1</f>
        <v>0.36956589680282548</v>
      </c>
      <c r="E107" s="16">
        <f>Main!F110/Main!F50-1</f>
        <v>1.9643736316688143E-2</v>
      </c>
      <c r="F107" s="16">
        <f>Main!G110/Main!G50-1</f>
        <v>0.77736000928195392</v>
      </c>
      <c r="G107" s="16">
        <f>Main!H110/Main!H50-1</f>
        <v>0.72310972269517193</v>
      </c>
      <c r="H107" s="16">
        <f>Main!I110/Main!I50-1</f>
        <v>1.2584093365031337</v>
      </c>
      <c r="I107" s="16">
        <f>Main!J110/Main!J50-1</f>
        <v>0.12816132316882012</v>
      </c>
      <c r="J107" s="16">
        <f>Main!K110/Main!K50-1</f>
        <v>0.57871262037506344</v>
      </c>
      <c r="K107" s="16">
        <f>Main!L110/Main!L50-1</f>
        <v>0.62475645271729685</v>
      </c>
    </row>
    <row r="108" spans="1:11" x14ac:dyDescent="0.35">
      <c r="A108" s="19">
        <f>Main!B111</f>
        <v>44500</v>
      </c>
      <c r="B108" s="16">
        <f>Main!C111/Main!C51-1</f>
        <v>0.29327445652173934</v>
      </c>
      <c r="C108" s="16">
        <f>Main!D111/Main!D51-1</f>
        <v>0.36613366130074265</v>
      </c>
      <c r="D108" s="16">
        <f>Main!E111/Main!E51-1</f>
        <v>0.44891305129574377</v>
      </c>
      <c r="E108" s="16">
        <f>Main!F111/Main!F51-1</f>
        <v>2.074466709760836E-2</v>
      </c>
      <c r="F108" s="16">
        <f>Main!G111/Main!G51-1</f>
        <v>0.7120201240913191</v>
      </c>
      <c r="G108" s="16">
        <f>Main!H111/Main!H51-1</f>
        <v>0.61849783498523059</v>
      </c>
      <c r="H108" s="16">
        <f>Main!I111/Main!I51-1</f>
        <v>1.2216629909793979</v>
      </c>
      <c r="I108" s="16">
        <f>Main!J111/Main!J51-1</f>
        <v>0.15430689016245114</v>
      </c>
      <c r="J108" s="16">
        <f>Main!K111/Main!K51-1</f>
        <v>0.54357370941990424</v>
      </c>
      <c r="K108" s="16">
        <f>Main!L111/Main!L51-1</f>
        <v>0.65339781084620774</v>
      </c>
    </row>
    <row r="109" spans="1:11" x14ac:dyDescent="0.35">
      <c r="A109" s="19">
        <f>Main!B112</f>
        <v>44530</v>
      </c>
      <c r="B109" s="16">
        <f>Main!C112/Main!C52-1</f>
        <v>0.24518587857715968</v>
      </c>
      <c r="C109" s="16">
        <f>Main!D112/Main!D52-1</f>
        <v>0.31740070738743453</v>
      </c>
      <c r="D109" s="16">
        <f>Main!E112/Main!E52-1</f>
        <v>0.29358972275837436</v>
      </c>
      <c r="E109" s="16">
        <f>Main!F112/Main!F52-1</f>
        <v>1.7993525097562468E-2</v>
      </c>
      <c r="F109" s="16">
        <f>Main!G112/Main!G52-1</f>
        <v>0.66881104424211868</v>
      </c>
      <c r="G109" s="16">
        <f>Main!H112/Main!H52-1</f>
        <v>0.48555297203262504</v>
      </c>
      <c r="H109" s="16">
        <f>Main!I112/Main!I52-1</f>
        <v>1.3007936507936511</v>
      </c>
      <c r="I109" s="16">
        <f>Main!J112/Main!J52-1</f>
        <v>9.7362501302506343E-2</v>
      </c>
      <c r="J109" s="16">
        <f>Main!K112/Main!K52-1</f>
        <v>0.49712358658996236</v>
      </c>
      <c r="K109" s="16">
        <f>Main!L112/Main!L52-1</f>
        <v>0.61252750791691257</v>
      </c>
    </row>
    <row r="110" spans="1:11" x14ac:dyDescent="0.35">
      <c r="A110" s="19">
        <f>Main!B113</f>
        <v>44561</v>
      </c>
      <c r="B110" s="16">
        <f>Main!C113/Main!C53-1</f>
        <v>0.2745647388433059</v>
      </c>
      <c r="C110" s="16">
        <f>Main!D113/Main!D53-1</f>
        <v>0.4155887853789102</v>
      </c>
      <c r="D110" s="16">
        <f>Main!E113/Main!E53-1</f>
        <v>0.29008097345046835</v>
      </c>
      <c r="E110" s="16">
        <f>Main!F113/Main!F53-1</f>
        <v>3.9474793902464667E-2</v>
      </c>
      <c r="F110" s="16">
        <f>Main!G113/Main!G53-1</f>
        <v>0.70865693497139692</v>
      </c>
      <c r="G110" s="16">
        <f>Main!H113/Main!H53-1</f>
        <v>0.48533559319256425</v>
      </c>
      <c r="H110" s="16">
        <f>Main!I113/Main!I53-1</f>
        <v>1.4178151953895544</v>
      </c>
      <c r="I110" s="16">
        <f>Main!J113/Main!J53-1</f>
        <v>0.13024830456651126</v>
      </c>
      <c r="J110" s="16">
        <f>Main!K113/Main!K53-1</f>
        <v>0.49338281173032095</v>
      </c>
      <c r="K110" s="16">
        <f>Main!L113/Main!L53-1</f>
        <v>0.63508569687883565</v>
      </c>
    </row>
    <row r="111" spans="1:11" x14ac:dyDescent="0.35">
      <c r="A111" s="19">
        <f>Main!B114</f>
        <v>44592</v>
      </c>
      <c r="B111" s="16">
        <f>Main!C114/Main!C54-1</f>
        <v>0.23538683830290297</v>
      </c>
      <c r="C111" s="16">
        <f>Main!D114/Main!D54-1</f>
        <v>0.32651628128527133</v>
      </c>
      <c r="D111" s="16">
        <f>Main!E114/Main!E54-1</f>
        <v>0.21096180277214227</v>
      </c>
      <c r="E111" s="16">
        <f>Main!F114/Main!F54-1</f>
        <v>-1.0977232598238462E-2</v>
      </c>
      <c r="F111" s="16">
        <f>Main!G114/Main!G54-1</f>
        <v>0.50209330194084667</v>
      </c>
      <c r="G111" s="16">
        <f>Main!H114/Main!H54-1</f>
        <v>0.40928757710270958</v>
      </c>
      <c r="H111" s="16">
        <f>Main!I114/Main!I54-1</f>
        <v>1.3342848001077767</v>
      </c>
      <c r="I111" s="16">
        <f>Main!J114/Main!J54-1</f>
        <v>0.10670419441847057</v>
      </c>
      <c r="J111" s="16">
        <f>Main!K114/Main!K54-1</f>
        <v>0.40010270565202055</v>
      </c>
      <c r="K111" s="16">
        <f>Main!L114/Main!L54-1</f>
        <v>0.52618222564040495</v>
      </c>
    </row>
    <row r="112" spans="1:11" x14ac:dyDescent="0.35">
      <c r="A112" s="19">
        <f>Main!B115</f>
        <v>44620</v>
      </c>
      <c r="B112" s="16">
        <f>Main!C115/Main!C55-1</f>
        <v>0.22178369087784078</v>
      </c>
      <c r="C112" s="16">
        <f>Main!D115/Main!D55-1</f>
        <v>0.26589376471704851</v>
      </c>
      <c r="D112" s="16">
        <f>Main!E115/Main!E55-1</f>
        <v>0.18090470011042115</v>
      </c>
      <c r="E112" s="16">
        <f>Main!F115/Main!F55-1</f>
        <v>1.5391680981657441E-2</v>
      </c>
      <c r="F112" s="16">
        <f>Main!G115/Main!G55-1</f>
        <v>0.49281258110071136</v>
      </c>
      <c r="G112" s="16">
        <f>Main!H115/Main!H55-1</f>
        <v>0.38602044015736436</v>
      </c>
      <c r="H112" s="16">
        <f>Main!I115/Main!I55-1</f>
        <v>1.2350010669555656</v>
      </c>
      <c r="I112" s="16">
        <f>Main!J115/Main!J55-1</f>
        <v>0.14128172627628244</v>
      </c>
      <c r="J112" s="16">
        <f>Main!K115/Main!K55-1</f>
        <v>0.36644354635008813</v>
      </c>
      <c r="K112" s="16">
        <f>Main!L115/Main!L55-1</f>
        <v>0.4699081562328582</v>
      </c>
    </row>
    <row r="113" spans="1:11" x14ac:dyDescent="0.35">
      <c r="A113" s="19">
        <f>Main!B116</f>
        <v>44651</v>
      </c>
      <c r="B113" s="16">
        <f>Main!C116/Main!C56-1</f>
        <v>0.20350438047559427</v>
      </c>
      <c r="C113" s="16">
        <f>Main!D116/Main!D56-1</f>
        <v>0.22814117655715815</v>
      </c>
      <c r="D113" s="16">
        <f>Main!E116/Main!E56-1</f>
        <v>0.15968204684797982</v>
      </c>
      <c r="E113" s="16">
        <f>Main!F116/Main!F56-1</f>
        <v>6.1583010625796408E-3</v>
      </c>
      <c r="F113" s="16">
        <f>Main!G116/Main!G56-1</f>
        <v>0.45626350853618058</v>
      </c>
      <c r="G113" s="16">
        <f>Main!H116/Main!H56-1</f>
        <v>0.46462188381565661</v>
      </c>
      <c r="H113" s="16">
        <f>Main!I116/Main!I56-1</f>
        <v>1.2227857819595545</v>
      </c>
      <c r="I113" s="16">
        <f>Main!J116/Main!J56-1</f>
        <v>0.12457016058823389</v>
      </c>
      <c r="J113" s="16">
        <f>Main!K116/Main!K56-1</f>
        <v>0.33609029569976046</v>
      </c>
      <c r="K113" s="16">
        <f>Main!L116/Main!L56-1</f>
        <v>0.42267795626194649</v>
      </c>
    </row>
    <row r="114" spans="1:11" x14ac:dyDescent="0.35">
      <c r="A114" s="19">
        <f>Main!B117</f>
        <v>44681</v>
      </c>
      <c r="B114" s="16">
        <f>Main!C117/Main!C57-1</f>
        <v>0.18444251303700021</v>
      </c>
      <c r="C114" s="16">
        <f>Main!D117/Main!D57-1</f>
        <v>0.13312211108476513</v>
      </c>
      <c r="D114" s="16">
        <f>Main!E117/Main!E57-1</f>
        <v>8.8034925807729758E-2</v>
      </c>
      <c r="E114" s="16">
        <f>Main!F117/Main!F57-1</f>
        <v>-1.0399641642150681E-2</v>
      </c>
      <c r="F114" s="16">
        <f>Main!G117/Main!G57-1</f>
        <v>0.37546570886205566</v>
      </c>
      <c r="G114" s="16">
        <f>Main!H117/Main!H57-1</f>
        <v>0.41043341392703203</v>
      </c>
      <c r="H114" s="16">
        <f>Main!I117/Main!I57-1</f>
        <v>1.0322992164643106</v>
      </c>
      <c r="I114" s="16">
        <f>Main!J117/Main!J57-1</f>
        <v>9.6631389717138028E-2</v>
      </c>
      <c r="J114" s="16">
        <f>Main!K117/Main!K57-1</f>
        <v>0.25846418056918563</v>
      </c>
      <c r="K114" s="16">
        <f>Main!L117/Main!L57-1</f>
        <v>0.35158567925874662</v>
      </c>
    </row>
    <row r="115" spans="1:11" x14ac:dyDescent="0.35">
      <c r="A115" s="19">
        <f>Main!B118</f>
        <v>44712</v>
      </c>
      <c r="B115" s="16">
        <f>Main!C118/Main!C58-1</f>
        <v>0.17721518987341778</v>
      </c>
      <c r="C115" s="16">
        <f>Main!D118/Main!D58-1</f>
        <v>0.12525687550580566</v>
      </c>
      <c r="D115" s="16">
        <f>Main!E118/Main!E58-1</f>
        <v>2.3588204410253777E-2</v>
      </c>
      <c r="E115" s="16">
        <f>Main!F118/Main!F58-1</f>
        <v>-2.7734413762891208E-2</v>
      </c>
      <c r="F115" s="16">
        <f>Main!G118/Main!G58-1</f>
        <v>0.29764340391615396</v>
      </c>
      <c r="G115" s="16">
        <f>Main!H118/Main!H58-1</f>
        <v>0.39290001072608804</v>
      </c>
      <c r="H115" s="16">
        <f>Main!I118/Main!I58-1</f>
        <v>1.0308876504575801</v>
      </c>
      <c r="I115" s="16">
        <f>Main!J118/Main!J58-1</f>
        <v>0.12551988555078686</v>
      </c>
      <c r="J115" s="16">
        <f>Main!K118/Main!K58-1</f>
        <v>0.23289445934138753</v>
      </c>
      <c r="K115" s="16">
        <f>Main!L118/Main!L58-1</f>
        <v>0.31731292944528233</v>
      </c>
    </row>
    <row r="116" spans="1:11" x14ac:dyDescent="0.35">
      <c r="A116" s="19">
        <f>Main!B119</f>
        <v>44742</v>
      </c>
      <c r="B116" s="16">
        <f>Main!C119/Main!C59-1</f>
        <v>0.12666707639358354</v>
      </c>
      <c r="C116" s="16">
        <f>Main!D119/Main!D59-1</f>
        <v>0.13042452290566708</v>
      </c>
      <c r="D116" s="16">
        <f>Main!E119/Main!E59-1</f>
        <v>-4.707804047059283E-2</v>
      </c>
      <c r="E116" s="16">
        <f>Main!F119/Main!F59-1</f>
        <v>-0.1023866429276411</v>
      </c>
      <c r="F116" s="16">
        <f>Main!G119/Main!G59-1</f>
        <v>9.4337211522860676E-2</v>
      </c>
      <c r="G116" s="16">
        <f>Main!H119/Main!H59-1</f>
        <v>0.31945750174235488</v>
      </c>
      <c r="H116" s="16">
        <f>Main!I119/Main!I59-1</f>
        <v>0.69629435446119281</v>
      </c>
      <c r="I116" s="16">
        <f>Main!J119/Main!J59-1</f>
        <v>5.5887374433497339E-2</v>
      </c>
      <c r="J116" s="16">
        <f>Main!K119/Main!K59-1</f>
        <v>0.15818973227595245</v>
      </c>
      <c r="K116" s="16">
        <f>Main!L119/Main!L59-1</f>
        <v>0.24463598821576982</v>
      </c>
    </row>
    <row r="117" spans="1:11" x14ac:dyDescent="0.35">
      <c r="A117" s="19">
        <f>Main!B120</f>
        <v>44773</v>
      </c>
      <c r="B117" s="16">
        <f>Main!C120/Main!C60-1</f>
        <v>0.1158704008786382</v>
      </c>
      <c r="C117" s="16">
        <f>Main!D120/Main!D60-1</f>
        <v>5.0443612147322403E-2</v>
      </c>
      <c r="D117" s="16">
        <f>Main!E120/Main!E60-1</f>
        <v>-3.2220053781626734E-2</v>
      </c>
      <c r="E117" s="16">
        <f>Main!F120/Main!F60-1</f>
        <v>-7.044890800922432E-2</v>
      </c>
      <c r="F117" s="16">
        <f>Main!G120/Main!G60-1</f>
        <v>0.14795597529016424</v>
      </c>
      <c r="G117" s="16">
        <f>Main!H120/Main!H60-1</f>
        <v>0.36751010991589794</v>
      </c>
      <c r="H117" s="16">
        <f>Main!I120/Main!I60-1</f>
        <v>0.72401019179369719</v>
      </c>
      <c r="I117" s="16">
        <f>Main!J120/Main!J60-1</f>
        <v>7.1182543618412142E-2</v>
      </c>
      <c r="J117" s="16">
        <f>Main!K120/Main!K60-1</f>
        <v>0.14474909768308297</v>
      </c>
      <c r="K117" s="16">
        <f>Main!L120/Main!L60-1</f>
        <v>0.1993658569236374</v>
      </c>
    </row>
    <row r="118" spans="1:11" x14ac:dyDescent="0.35">
      <c r="A118" s="19">
        <f>Main!B121</f>
        <v>44804</v>
      </c>
      <c r="B118" s="16">
        <f>Main!C121/Main!C61-1</f>
        <v>0.12441613588110423</v>
      </c>
      <c r="C118" s="16">
        <f>Main!D121/Main!D61-1</f>
        <v>-5.6069113070095211E-3</v>
      </c>
      <c r="D118" s="16">
        <f>Main!E121/Main!E61-1</f>
        <v>-3.6131378747823573E-2</v>
      </c>
      <c r="E118" s="16">
        <f>Main!F121/Main!F61-1</f>
        <v>-6.8397721596803351E-2</v>
      </c>
      <c r="F118" s="16">
        <f>Main!G121/Main!G61-1</f>
        <v>0.16297199384912986</v>
      </c>
      <c r="G118" s="16">
        <f>Main!H121/Main!H61-1</f>
        <v>0.38836709240390466</v>
      </c>
      <c r="H118" s="16">
        <f>Main!I121/Main!I61-1</f>
        <v>0.70477413752555318</v>
      </c>
      <c r="I118" s="16">
        <f>Main!J121/Main!J61-1</f>
        <v>7.5296397382273561E-2</v>
      </c>
      <c r="J118" s="16">
        <f>Main!K121/Main!K61-1</f>
        <v>0.13778947064095526</v>
      </c>
      <c r="K118" s="16">
        <f>Main!L121/Main!L61-1</f>
        <v>0.19373152444157316</v>
      </c>
    </row>
    <row r="119" spans="1:11" x14ac:dyDescent="0.35">
      <c r="A119" s="19">
        <f>Main!B122</f>
        <v>44834</v>
      </c>
      <c r="B119" s="16">
        <f>Main!C122/Main!C62-1</f>
        <v>4.2138895587171543E-2</v>
      </c>
      <c r="C119" s="16">
        <f>Main!D122/Main!D62-1</f>
        <v>-0.10717152988447931</v>
      </c>
      <c r="D119" s="16">
        <f>Main!E122/Main!E62-1</f>
        <v>-0.45243483595245981</v>
      </c>
      <c r="E119" s="16">
        <f>Main!F122/Main!F62-1</f>
        <v>-0.12397245056654083</v>
      </c>
      <c r="F119" s="16">
        <f>Main!G122/Main!G62-1</f>
        <v>-1.9360182358084455E-2</v>
      </c>
      <c r="G119" s="16">
        <f>Main!H122/Main!H62-1</f>
        <v>0.61379282532816415</v>
      </c>
      <c r="H119" s="16">
        <f>Main!I122/Main!I62-1</f>
        <v>0.54114521819800809</v>
      </c>
      <c r="I119" s="16">
        <f>Main!J122/Main!J62-1</f>
        <v>8.1715235735122516E-3</v>
      </c>
      <c r="J119" s="16">
        <f>Main!K122/Main!K62-1</f>
        <v>2.5728669236522617E-2</v>
      </c>
      <c r="K119" s="16">
        <f>Main!L122/Main!L62-1</f>
        <v>7.3761731160598032E-2</v>
      </c>
    </row>
    <row r="120" spans="1:11" x14ac:dyDescent="0.35">
      <c r="A120" s="19">
        <f>Main!B123</f>
        <v>44865</v>
      </c>
      <c r="B120" s="16">
        <f>Main!C123/Main!C63-1</f>
        <v>-5.7806877838729731E-3</v>
      </c>
      <c r="C120" s="16">
        <f>Main!D123/Main!D63-1</f>
        <v>-0.21804040832311578</v>
      </c>
      <c r="D120" s="16">
        <f>Main!E123/Main!E63-1</f>
        <v>-0.1113762024786602</v>
      </c>
      <c r="E120" s="16">
        <f>Main!F123/Main!F63-1</f>
        <v>-8.0613614851160142E-2</v>
      </c>
      <c r="F120" s="16">
        <f>Main!G123/Main!G63-1</f>
        <v>-2.3999610105126523E-3</v>
      </c>
      <c r="G120" s="16">
        <f>Main!H123/Main!H63-1</f>
        <v>0.24767235899613316</v>
      </c>
      <c r="H120" s="16">
        <f>Main!I123/Main!I63-1</f>
        <v>0.40313018483096807</v>
      </c>
      <c r="I120" s="16">
        <f>Main!J123/Main!J63-1</f>
        <v>8.244575411537225E-3</v>
      </c>
      <c r="J120" s="16">
        <f>Main!K123/Main!K63-1</f>
        <v>-5.3654516988491219E-2</v>
      </c>
      <c r="K120" s="16">
        <f>Main!L123/Main!L63-1</f>
        <v>-5.210128564963612E-3</v>
      </c>
    </row>
    <row r="121" spans="1:11" x14ac:dyDescent="0.35">
      <c r="A121" s="19">
        <f>Main!B124</f>
        <v>44895</v>
      </c>
      <c r="B121" s="16">
        <f>Main!C124/Main!C64-1</f>
        <v>5.4950260540028495E-2</v>
      </c>
      <c r="C121" s="16">
        <f>Main!D124/Main!D64-1</f>
        <v>-6.4290543316109394E-2</v>
      </c>
      <c r="D121" s="16">
        <f>Main!E124/Main!E64-1</f>
        <v>-6.3122507967706243E-2</v>
      </c>
      <c r="E121" s="16">
        <f>Main!F124/Main!F64-1</f>
        <v>-4.2714913013153555E-2</v>
      </c>
      <c r="F121" s="16">
        <f>Main!G124/Main!G64-1</f>
        <v>9.2986990445557582E-2</v>
      </c>
      <c r="G121" s="16">
        <f>Main!H124/Main!H64-1</f>
        <v>0.26659711054766033</v>
      </c>
      <c r="H121" s="16">
        <f>Main!I124/Main!I64-1</f>
        <v>0.71057548579970087</v>
      </c>
      <c r="I121" s="16">
        <f>Main!J124/Main!J64-1</f>
        <v>3.2449911507685725E-2</v>
      </c>
      <c r="J121" s="16">
        <f>Main!K124/Main!K64-1</f>
        <v>4.7634984833164751E-2</v>
      </c>
      <c r="K121" s="16">
        <f>Main!L124/Main!L64-1</f>
        <v>0.13208819775407199</v>
      </c>
    </row>
    <row r="122" spans="1:11" x14ac:dyDescent="0.35">
      <c r="A122" s="19">
        <f>Main!B125</f>
        <v>44926</v>
      </c>
      <c r="B122" s="16">
        <f>Main!C125/Main!C65-1</f>
        <v>5.9606961051260843E-2</v>
      </c>
      <c r="C122" s="16">
        <f>Main!D125/Main!D65-1</f>
        <v>-1.592721641117778E-2</v>
      </c>
      <c r="D122" s="16">
        <f>Main!E125/Main!E65-1</f>
        <v>-9.0015843121132644E-2</v>
      </c>
      <c r="E122" s="16">
        <f>Main!F125/Main!F65-1</f>
        <v>-8.2021595204388231E-2</v>
      </c>
      <c r="F122" s="16">
        <f>Main!G125/Main!G65-1</f>
        <v>-1.6630599713163829E-2</v>
      </c>
      <c r="G122" s="16">
        <f>Main!H125/Main!H65-1</f>
        <v>0.18465082136105671</v>
      </c>
      <c r="H122" s="16">
        <f>Main!I125/Main!I65-1</f>
        <v>0.60199553304234854</v>
      </c>
      <c r="I122" s="16">
        <f>Main!J125/Main!J65-1</f>
        <v>4.7662382982300855E-3</v>
      </c>
      <c r="J122" s="16">
        <f>Main!K125/Main!K65-1</f>
        <v>9.6914396782117329E-3</v>
      </c>
      <c r="K122" s="16">
        <f>Main!L125/Main!L65-1</f>
        <v>9.4817598461958585E-2</v>
      </c>
    </row>
    <row r="123" spans="1:11" x14ac:dyDescent="0.35">
      <c r="A123" s="19">
        <f>Main!B126</f>
        <v>44957</v>
      </c>
      <c r="B123" s="16">
        <f>Main!C126/Main!C66-1</f>
        <v>6.4910468319559156E-2</v>
      </c>
      <c r="C123" s="16">
        <f>Main!D126/Main!D66-1</f>
        <v>-2.0352276794457169E-2</v>
      </c>
      <c r="D123" s="16">
        <f>Main!E126/Main!E66-1</f>
        <v>-7.8469388713935051E-2</v>
      </c>
      <c r="E123" s="16">
        <f>Main!F126/Main!F66-1</f>
        <v>-0.11914568001260328</v>
      </c>
      <c r="F123" s="16">
        <f>Main!G126/Main!G66-1</f>
        <v>4.1065641193306357E-2</v>
      </c>
      <c r="G123" s="16">
        <f>Main!H126/Main!H66-1</f>
        <v>0.22377236556546909</v>
      </c>
      <c r="H123" s="16">
        <f>Main!I126/Main!I66-1</f>
        <v>0.67336089986008951</v>
      </c>
      <c r="I123" s="16">
        <f>Main!J126/Main!J66-1</f>
        <v>-4.7020803234162689E-2</v>
      </c>
      <c r="J123" s="16">
        <f>Main!K126/Main!K66-1</f>
        <v>2.8614849067386983E-2</v>
      </c>
      <c r="K123" s="16">
        <f>Main!L126/Main!L66-1</f>
        <v>0.10898329372215354</v>
      </c>
    </row>
    <row r="124" spans="1:11" x14ac:dyDescent="0.35">
      <c r="A124" s="19">
        <f>Main!B127</f>
        <v>44985</v>
      </c>
      <c r="B124" s="16">
        <f>Main!C127/Main!C67-1</f>
        <v>8.5458062247230515E-2</v>
      </c>
      <c r="C124" s="16">
        <f>Main!D127/Main!D67-1</f>
        <v>-5.8785234890770366E-2</v>
      </c>
      <c r="D124" s="16">
        <f>Main!E127/Main!E67-1</f>
        <v>-9.8724146202727292E-2</v>
      </c>
      <c r="E124" s="16">
        <f>Main!F127/Main!F67-1</f>
        <v>-0.13253742734291407</v>
      </c>
      <c r="F124" s="16">
        <f>Main!G127/Main!G67-1</f>
        <v>9.5641977400821254E-2</v>
      </c>
      <c r="G124" s="16">
        <f>Main!H127/Main!H67-1</f>
        <v>0.2802107558831175</v>
      </c>
      <c r="H124" s="16">
        <f>Main!I127/Main!I67-1</f>
        <v>0.72829651917235871</v>
      </c>
      <c r="I124" s="16">
        <f>Main!J127/Main!J67-1</f>
        <v>-9.6777969302236366E-2</v>
      </c>
      <c r="J124" s="16">
        <f>Main!K127/Main!K67-1</f>
        <v>1.9262375577082214E-2</v>
      </c>
      <c r="K124" s="16">
        <f>Main!L127/Main!L67-1</f>
        <v>9.7711593091942106E-2</v>
      </c>
    </row>
    <row r="125" spans="1:11" x14ac:dyDescent="0.35">
      <c r="A125" s="19">
        <f>Main!B128</f>
        <v>45016</v>
      </c>
      <c r="B125" s="16">
        <f>Main!C128/Main!C68-1</f>
        <v>0.1037138762837353</v>
      </c>
      <c r="C125" s="16">
        <f>Main!D128/Main!D68-1</f>
        <v>-2.4317929357065005E-2</v>
      </c>
      <c r="D125" s="16">
        <f>Main!E128/Main!E68-1</f>
        <v>-4.1289114814962558E-2</v>
      </c>
      <c r="E125" s="16">
        <f>Main!F128/Main!F68-1</f>
        <v>-0.14534143863924553</v>
      </c>
      <c r="F125" s="16">
        <f>Main!G128/Main!G68-1</f>
        <v>0.11983142019815718</v>
      </c>
      <c r="G125" s="16">
        <f>Main!H128/Main!H68-1</f>
        <v>0.33291388144451628</v>
      </c>
      <c r="H125" s="16">
        <f>Main!I128/Main!I68-1</f>
        <v>0.75873747572678663</v>
      </c>
      <c r="I125" s="16">
        <f>Main!J128/Main!J68-1</f>
        <v>-6.7254904344362321E-2</v>
      </c>
      <c r="J125" s="16">
        <f>Main!K128/Main!K68-1</f>
        <v>7.1700454482853671E-2</v>
      </c>
      <c r="K125" s="16">
        <f>Main!L128/Main!L68-1</f>
        <v>0.14887272794307416</v>
      </c>
    </row>
    <row r="126" spans="1:11" x14ac:dyDescent="0.35">
      <c r="A126" s="19">
        <f>Main!B129</f>
        <v>45046</v>
      </c>
      <c r="B126" s="16">
        <f>Main!C129/Main!C69-1</f>
        <v>0.11067915414973184</v>
      </c>
      <c r="C126" s="16">
        <f>Main!D129/Main!D69-1</f>
        <v>-5.0210964863598995E-2</v>
      </c>
      <c r="D126" s="16">
        <f>Main!E129/Main!E69-1</f>
        <v>-0.1097312133332804</v>
      </c>
      <c r="E126" s="16">
        <f>Main!F129/Main!F69-1</f>
        <v>-0.15185773389392754</v>
      </c>
      <c r="F126" s="16">
        <f>Main!G129/Main!G69-1</f>
        <v>0.10786223624723612</v>
      </c>
      <c r="G126" s="16">
        <f>Main!H129/Main!H69-1</f>
        <v>0.32142303053975052</v>
      </c>
      <c r="H126" s="16">
        <f>Main!I129/Main!I69-1</f>
        <v>0.75591132915285209</v>
      </c>
      <c r="I126" s="16">
        <f>Main!J129/Main!J69-1</f>
        <v>-0.10574475973139641</v>
      </c>
      <c r="J126" s="16">
        <f>Main!K129/Main!K69-1</f>
        <v>4.4122739192733018E-2</v>
      </c>
      <c r="K126" s="16">
        <f>Main!L129/Main!L69-1</f>
        <v>0.11703505459024499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25"/>
  <sheetViews>
    <sheetView topLeftCell="A88" workbookViewId="0">
      <selection activeCell="F39" sqref="F39"/>
    </sheetView>
  </sheetViews>
  <sheetFormatPr defaultRowHeight="14.5" x14ac:dyDescent="0.35"/>
  <cols>
    <col min="1" max="1" width="10.7265625" bestFit="1" customWidth="1"/>
  </cols>
  <sheetData>
    <row r="1" spans="1:11" x14ac:dyDescent="0.35">
      <c r="A1" t="s">
        <v>0</v>
      </c>
      <c r="B1" s="1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32</v>
      </c>
      <c r="I1" s="4" t="s">
        <v>33</v>
      </c>
      <c r="J1" s="4" t="s">
        <v>59</v>
      </c>
      <c r="K1" s="4" t="s">
        <v>21</v>
      </c>
    </row>
    <row r="2" spans="1:11" x14ac:dyDescent="0.35">
      <c r="A2" s="19">
        <f>Main!B6</f>
        <v>41305</v>
      </c>
      <c r="B2" s="15">
        <f>RATE((COUNT(Main!N$5:N6)-1)/12,0,-Main!N$5,Main!N6)</f>
        <v>0.22473138358961642</v>
      </c>
      <c r="C2" s="15">
        <f>RATE((COUNT(Main!O$5:O6)-1)/12,0,-Main!O$5,Main!O6)</f>
        <v>0.99122210250931175</v>
      </c>
      <c r="D2" s="15">
        <f>RATE((COUNT(Main!P$5:P6)-1)/12,0,-Main!P$5,Main!P6)</f>
        <v>0.38757772612086455</v>
      </c>
      <c r="E2" s="15">
        <f>RATE((COUNT(Main!Q$5:Q6)-1)/12,0,-Main!Q$5,Main!Q6)</f>
        <v>-0.32583799708054972</v>
      </c>
      <c r="F2" s="15">
        <f>RATE((COUNT(Main!R$5:R6)-1)/12,0,-Main!R$5,Main!R6)</f>
        <v>-0.22862217908308718</v>
      </c>
      <c r="G2" s="15">
        <f>RATE((COUNT(Main!S$5:S6)-1)/12,0,-Main!S$5,Main!S6)</f>
        <v>1.9457728071811844</v>
      </c>
      <c r="H2" s="15">
        <f>RATE((COUNT(Main!T$5:T6)-1)/12,0,-Main!T$5,Main!T6)</f>
        <v>0.2567001748378126</v>
      </c>
      <c r="I2" s="15">
        <f>RATE((COUNT(Main!U$5:U6)-1)/12,0,-Main!U$5,Main!U6)</f>
        <v>0.45587350980819313</v>
      </c>
      <c r="J2" s="15">
        <f>RATE((COUNT(Main!V$5:V6)-1)/12,0,-Main!V$5,Main!V6)</f>
        <v>0.67003129816907347</v>
      </c>
      <c r="K2" s="15">
        <f>RATE((COUNT(Main!W$5:W6)-1)/12,0,-Main!W$5,Main!W6)</f>
        <v>0.4002540721315192</v>
      </c>
    </row>
    <row r="3" spans="1:11" x14ac:dyDescent="0.35">
      <c r="A3" s="19">
        <f>Main!B7</f>
        <v>41333</v>
      </c>
      <c r="B3" s="15">
        <f>RATE((COUNT(Main!N$5:N7)-1)/12,0,-Main!N$5,Main!N7)</f>
        <v>0.1672040987995411</v>
      </c>
      <c r="C3" s="15">
        <f>RATE((COUNT(Main!O$5:O7)-1)/12,0,-Main!O$5,Main!O7)</f>
        <v>0.3585450222213093</v>
      </c>
      <c r="D3" s="15">
        <f>RATE((COUNT(Main!P$5:P7)-1)/12,0,-Main!P$5,Main!P7)</f>
        <v>0.18792104503425852</v>
      </c>
      <c r="E3" s="15">
        <f>RATE((COUNT(Main!Q$5:Q7)-1)/12,0,-Main!Q$5,Main!Q7)</f>
        <v>-0.12580429194166157</v>
      </c>
      <c r="F3" s="15">
        <f>RATE((COUNT(Main!R$5:R7)-1)/12,0,-Main!R$5,Main!R7)</f>
        <v>0.13180915651823125</v>
      </c>
      <c r="G3" s="15">
        <f>RATE((COUNT(Main!S$5:S7)-1)/12,0,-Main!S$5,Main!S7)</f>
        <v>1.1456596084557129</v>
      </c>
      <c r="H3" s="15">
        <f>RATE((COUNT(Main!T$5:T7)-1)/12,0,-Main!T$5,Main!T7)</f>
        <v>0.18089452131221781</v>
      </c>
      <c r="I3" s="15">
        <f>RATE((COUNT(Main!U$5:U7)-1)/12,0,-Main!U$5,Main!U7)</f>
        <v>0.36757532787674368</v>
      </c>
      <c r="J3" s="15">
        <f>RATE((COUNT(Main!V$5:V7)-1)/12,0,-Main!V$5,Main!V7)</f>
        <v>0.41535777462185097</v>
      </c>
      <c r="K3" s="15">
        <f>RATE((COUNT(Main!W$5:W7)-1)/12,0,-Main!W$5,Main!W7)</f>
        <v>0.29295774663586105</v>
      </c>
    </row>
    <row r="4" spans="1:11" x14ac:dyDescent="0.35">
      <c r="A4" s="19">
        <f>Main!B8</f>
        <v>41362</v>
      </c>
      <c r="B4" s="15">
        <f>RATE((COUNT(Main!N$5:N8)-1)/12,0,-Main!N$5,Main!N8)</f>
        <v>0.10599253203753634</v>
      </c>
      <c r="C4" s="15">
        <f>RATE((COUNT(Main!O$5:O8)-1)/12,0,-Main!O$5,Main!O8)</f>
        <v>0.15421930478923906</v>
      </c>
      <c r="D4" s="15">
        <f>RATE((COUNT(Main!P$5:P8)-1)/12,0,-Main!P$5,Main!P8)</f>
        <v>0.19658142853126526</v>
      </c>
      <c r="E4" s="15">
        <f>RATE((COUNT(Main!Q$5:Q8)-1)/12,0,-Main!Q$5,Main!Q8)</f>
        <v>1.4248309096992567E-2</v>
      </c>
      <c r="F4" s="15">
        <f>RATE((COUNT(Main!R$5:R8)-1)/12,0,-Main!R$5,Main!R8)</f>
        <v>1.5476830532863495E-2</v>
      </c>
      <c r="G4" s="15">
        <f>RATE((COUNT(Main!S$5:S8)-1)/12,0,-Main!S$5,Main!S8)</f>
        <v>1.1711404592169012</v>
      </c>
      <c r="H4" s="15">
        <f>RATE((COUNT(Main!T$5:T8)-1)/12,0,-Main!T$5,Main!T8)</f>
        <v>0.11505310937907737</v>
      </c>
      <c r="I4" s="15">
        <f>RATE((COUNT(Main!U$5:U8)-1)/12,0,-Main!U$5,Main!U8)</f>
        <v>0.23260935145867703</v>
      </c>
      <c r="J4" s="15">
        <f>RATE((COUNT(Main!V$5:V8)-1)/12,0,-Main!V$5,Main!V8)</f>
        <v>0.31781028738025791</v>
      </c>
      <c r="K4" s="15">
        <f>RATE((COUNT(Main!W$5:W8)-1)/12,0,-Main!W$5,Main!W8)</f>
        <v>0.11316553091629876</v>
      </c>
    </row>
    <row r="5" spans="1:11" x14ac:dyDescent="0.35">
      <c r="A5" s="19">
        <f>Main!B9</f>
        <v>41394</v>
      </c>
      <c r="B5" s="15">
        <f>RATE((COUNT(Main!N$5:N9)-1)/12,0,-Main!N$5,Main!N9)</f>
        <v>4.2738880079420859E-2</v>
      </c>
      <c r="C5" s="15">
        <f>RATE((COUNT(Main!O$5:O9)-1)/12,0,-Main!O$5,Main!O9)</f>
        <v>0.20155556062188659</v>
      </c>
      <c r="D5" s="15">
        <f>RATE((COUNT(Main!P$5:P9)-1)/12,0,-Main!P$5,Main!P9)</f>
        <v>0.23928334573121884</v>
      </c>
      <c r="E5" s="15">
        <f>RATE((COUNT(Main!Q$5:Q9)-1)/12,0,-Main!Q$5,Main!Q9)</f>
        <v>0.10041163098828926</v>
      </c>
      <c r="F5" s="15">
        <f>RATE((COUNT(Main!R$5:R9)-1)/12,0,-Main!R$5,Main!R9)</f>
        <v>-8.8109069803189846E-2</v>
      </c>
      <c r="G5" s="15">
        <f>RATE((COUNT(Main!S$5:S9)-1)/12,0,-Main!S$5,Main!S9)</f>
        <v>1.5597748896618555</v>
      </c>
      <c r="H5" s="15">
        <f>RATE((COUNT(Main!T$5:T9)-1)/12,0,-Main!T$5,Main!T9)</f>
        <v>0.17460777427892316</v>
      </c>
      <c r="I5" s="15">
        <f>RATE((COUNT(Main!U$5:U9)-1)/12,0,-Main!U$5,Main!U9)</f>
        <v>0.29304357655566465</v>
      </c>
      <c r="J5" s="15">
        <f>RATE((COUNT(Main!V$5:V9)-1)/12,0,-Main!V$5,Main!V9)</f>
        <v>0.39172339208020129</v>
      </c>
      <c r="K5" s="15">
        <f>RATE((COUNT(Main!W$5:W9)-1)/12,0,-Main!W$5,Main!W9)</f>
        <v>0.15783254218759699</v>
      </c>
    </row>
    <row r="6" spans="1:11" x14ac:dyDescent="0.35">
      <c r="A6" s="19">
        <f>Main!B10</f>
        <v>41425</v>
      </c>
      <c r="B6" s="15">
        <f>RATE((COUNT(Main!N$5:N10)-1)/12,0,-Main!N$5,Main!N10)</f>
        <v>0.20234342852168768</v>
      </c>
      <c r="C6" s="15">
        <f>RATE((COUNT(Main!O$5:O10)-1)/12,0,-Main!O$5,Main!O10)</f>
        <v>0.11166711556217165</v>
      </c>
      <c r="D6" s="15">
        <f>RATE((COUNT(Main!P$5:P10)-1)/12,0,-Main!P$5,Main!P10)</f>
        <v>0.11782915950501083</v>
      </c>
      <c r="E6" s="15">
        <f>RATE((COUNT(Main!Q$5:Q10)-1)/12,0,-Main!Q$5,Main!Q10)</f>
        <v>0.212225617170582</v>
      </c>
      <c r="F6" s="15">
        <f>RATE((COUNT(Main!R$5:R10)-1)/12,0,-Main!R$5,Main!R10)</f>
        <v>-1.5603068893446951E-3</v>
      </c>
      <c r="G6" s="15">
        <f>RATE((COUNT(Main!S$5:S10)-1)/12,0,-Main!S$5,Main!S10)</f>
        <v>1.0102438283584392</v>
      </c>
      <c r="H6" s="15">
        <f>RATE((COUNT(Main!T$5:T10)-1)/12,0,-Main!T$5,Main!T10)</f>
        <v>0.1732759548205674</v>
      </c>
      <c r="I6" s="15">
        <f>RATE((COUNT(Main!U$5:U10)-1)/12,0,-Main!U$5,Main!U10)</f>
        <v>0.12104325621073181</v>
      </c>
      <c r="J6" s="15">
        <f>RATE((COUNT(Main!V$5:V10)-1)/12,0,-Main!V$5,Main!V10)</f>
        <v>0.23065454065984672</v>
      </c>
      <c r="K6" s="15">
        <f>RATE((COUNT(Main!W$5:W10)-1)/12,0,-Main!W$5,Main!W10)</f>
        <v>9.5080717742710735E-2</v>
      </c>
    </row>
    <row r="7" spans="1:11" x14ac:dyDescent="0.35">
      <c r="A7" s="19">
        <f>Main!B11</f>
        <v>41453</v>
      </c>
      <c r="B7" s="15">
        <f>RATE((COUNT(Main!N$5:N11)-1)/12,0,-Main!N$5,Main!N11)</f>
        <v>8.8557611323205845E-2</v>
      </c>
      <c r="C7" s="15">
        <f>RATE((COUNT(Main!O$5:O11)-1)/12,0,-Main!O$5,Main!O11)</f>
        <v>-2.4100498531877717E-2</v>
      </c>
      <c r="D7" s="15">
        <f>RATE((COUNT(Main!P$5:P11)-1)/12,0,-Main!P$5,Main!P11)</f>
        <v>2.158758525607304E-3</v>
      </c>
      <c r="E7" s="15">
        <f>RATE((COUNT(Main!Q$5:Q11)-1)/12,0,-Main!Q$5,Main!Q11)</f>
        <v>0.18353255630750817</v>
      </c>
      <c r="F7" s="15">
        <f>RATE((COUNT(Main!R$5:R11)-1)/12,0,-Main!R$5,Main!R11)</f>
        <v>-0.13946020775343482</v>
      </c>
      <c r="G7" s="15">
        <f>RATE((COUNT(Main!S$5:S11)-1)/12,0,-Main!S$5,Main!S11)</f>
        <v>0.79282174586477627</v>
      </c>
      <c r="H7" s="15">
        <f>RATE((COUNT(Main!T$5:T11)-1)/12,0,-Main!T$5,Main!T11)</f>
        <v>9.4853369434346191E-2</v>
      </c>
      <c r="I7" s="15">
        <f>RATE((COUNT(Main!U$5:U11)-1)/12,0,-Main!U$5,Main!U11)</f>
        <v>4.0759557708952128E-2</v>
      </c>
      <c r="J7" s="15">
        <f>RATE((COUNT(Main!V$5:V11)-1)/12,0,-Main!V$5,Main!V11)</f>
        <v>0.1278953646689957</v>
      </c>
      <c r="K7" s="15">
        <f>RATE((COUNT(Main!W$5:W11)-1)/12,0,-Main!W$5,Main!W11)</f>
        <v>-8.3485305502794416E-3</v>
      </c>
    </row>
    <row r="8" spans="1:11" x14ac:dyDescent="0.35">
      <c r="A8" s="19">
        <f>Main!B12</f>
        <v>41486</v>
      </c>
      <c r="B8" s="15">
        <f>RATE((COUNT(Main!N$5:N12)-1)/12,0,-Main!N$5,Main!N12)</f>
        <v>0.10091764547974831</v>
      </c>
      <c r="C8" s="15">
        <f>RATE((COUNT(Main!O$5:O12)-1)/12,0,-Main!O$5,Main!O12)</f>
        <v>4.9846711034499135E-2</v>
      </c>
      <c r="D8" s="15">
        <f>RATE((COUNT(Main!P$5:P12)-1)/12,0,-Main!P$5,Main!P12)</f>
        <v>7.4356060609350891E-2</v>
      </c>
      <c r="E8" s="15">
        <f>RATE((COUNT(Main!Q$5:Q12)-1)/12,0,-Main!Q$5,Main!Q12)</f>
        <v>0.15390573572732641</v>
      </c>
      <c r="F8" s="15">
        <f>RATE((COUNT(Main!R$5:R12)-1)/12,0,-Main!R$5,Main!R12)</f>
        <v>-9.0477569999520571E-2</v>
      </c>
      <c r="G8" s="15">
        <f>RATE((COUNT(Main!S$5:S12)-1)/12,0,-Main!S$5,Main!S12)</f>
        <v>0.6383685259170282</v>
      </c>
      <c r="H8" s="15">
        <f>RATE((COUNT(Main!T$5:T12)-1)/12,0,-Main!T$5,Main!T12)</f>
        <v>9.7532820094390418E-2</v>
      </c>
      <c r="I8" s="15">
        <f>RATE((COUNT(Main!U$5:U12)-1)/12,0,-Main!U$5,Main!U12)</f>
        <v>-1.6367902470121312E-3</v>
      </c>
      <c r="J8" s="15">
        <f>RATE((COUNT(Main!V$5:V12)-1)/12,0,-Main!V$5,Main!V12)</f>
        <v>0.14619549545373339</v>
      </c>
      <c r="K8" s="15">
        <f>RATE((COUNT(Main!W$5:W12)-1)/12,0,-Main!W$5,Main!W12)</f>
        <v>4.0152784527698528E-2</v>
      </c>
    </row>
    <row r="9" spans="1:11" x14ac:dyDescent="0.35">
      <c r="A9" s="19">
        <f>Main!B13</f>
        <v>41516</v>
      </c>
      <c r="B9" s="15">
        <f>RATE((COUNT(Main!N$5:N13)-1)/12,0,-Main!N$5,Main!N13)</f>
        <v>8.4847057299327247E-2</v>
      </c>
      <c r="C9" s="15">
        <f>RATE((COUNT(Main!O$5:O13)-1)/12,0,-Main!O$5,Main!O13)</f>
        <v>2.343455394587797E-2</v>
      </c>
      <c r="D9" s="15">
        <f>RATE((COUNT(Main!P$5:P13)-1)/12,0,-Main!P$5,Main!P13)</f>
        <v>-1.8080214885421404E-2</v>
      </c>
      <c r="E9" s="15">
        <f>RATE((COUNT(Main!Q$5:Q13)-1)/12,0,-Main!Q$5,Main!Q13)</f>
        <v>8.5429106561517823E-2</v>
      </c>
      <c r="F9" s="15">
        <f>RATE((COUNT(Main!R$5:R13)-1)/12,0,-Main!R$5,Main!R13)</f>
        <v>-4.418868634381775E-2</v>
      </c>
      <c r="G9" s="15">
        <f>RATE((COUNT(Main!S$5:S13)-1)/12,0,-Main!S$5,Main!S13)</f>
        <v>0.4854170793647255</v>
      </c>
      <c r="H9" s="15">
        <f>RATE((COUNT(Main!T$5:T13)-1)/12,0,-Main!T$5,Main!T13)</f>
        <v>7.3819505310593045E-2</v>
      </c>
      <c r="I9" s="15">
        <f>RATE((COUNT(Main!U$5:U13)-1)/12,0,-Main!U$5,Main!U13)</f>
        <v>-0.12912230924220178</v>
      </c>
      <c r="J9" s="15">
        <f>RATE((COUNT(Main!V$5:V13)-1)/12,0,-Main!V$5,Main!V13)</f>
        <v>0.10514242718773401</v>
      </c>
      <c r="K9" s="15">
        <f>RATE((COUNT(Main!W$5:W13)-1)/12,0,-Main!W$5,Main!W13)</f>
        <v>3.540795909629707E-2</v>
      </c>
    </row>
    <row r="10" spans="1:11" x14ac:dyDescent="0.35">
      <c r="A10" s="19">
        <f>Main!B14</f>
        <v>41547</v>
      </c>
      <c r="B10" s="15">
        <f>RATE((COUNT(Main!N$5:N14)-1)/12,0,-Main!N$5,Main!N14)</f>
        <v>0.10997839119853886</v>
      </c>
      <c r="C10" s="15">
        <f>RATE((COUNT(Main!O$5:O14)-1)/12,0,-Main!O$5,Main!O14)</f>
        <v>0.10198877060651694</v>
      </c>
      <c r="D10" s="15">
        <f>RATE((COUNT(Main!P$5:P14)-1)/12,0,-Main!P$5,Main!P14)</f>
        <v>4.9181937670972266E-2</v>
      </c>
      <c r="E10" s="15">
        <f>RATE((COUNT(Main!Q$5:Q14)-1)/12,0,-Main!Q$5,Main!Q14)</f>
        <v>0.11990347162844192</v>
      </c>
      <c r="F10" s="15">
        <f>RATE((COUNT(Main!R$5:R14)-1)/12,0,-Main!R$5,Main!R14)</f>
        <v>4.0120300394473089E-3</v>
      </c>
      <c r="G10" s="15">
        <f>RATE((COUNT(Main!S$5:S14)-1)/12,0,-Main!S$5,Main!S14)</f>
        <v>0.58222859526010784</v>
      </c>
      <c r="H10" s="15">
        <f>RATE((COUNT(Main!T$5:T14)-1)/12,0,-Main!T$5,Main!T14)</f>
        <v>8.6771195041819571E-2</v>
      </c>
      <c r="I10" s="15">
        <f>RATE((COUNT(Main!U$5:U14)-1)/12,0,-Main!U$5,Main!U14)</f>
        <v>-3.2953405816947098E-2</v>
      </c>
      <c r="J10" s="15">
        <f>RATE((COUNT(Main!V$5:V14)-1)/12,0,-Main!V$5,Main!V14)</f>
        <v>0.1692864710906305</v>
      </c>
      <c r="K10" s="15">
        <f>RATE((COUNT(Main!W$5:W14)-1)/12,0,-Main!W$5,Main!W14)</f>
        <v>8.0472322553392595E-2</v>
      </c>
    </row>
    <row r="11" spans="1:11" x14ac:dyDescent="0.35">
      <c r="A11" s="19">
        <f>Main!B15</f>
        <v>41578</v>
      </c>
      <c r="B11" s="15">
        <f>RATE((COUNT(Main!N$5:N15)-1)/12,0,-Main!N$5,Main!N15)</f>
        <v>0.12132778206697868</v>
      </c>
      <c r="C11" s="15">
        <f>RATE((COUNT(Main!O$5:O15)-1)/12,0,-Main!O$5,Main!O15)</f>
        <v>0.11814686314504783</v>
      </c>
      <c r="D11" s="15">
        <f>RATE((COUNT(Main!P$5:P15)-1)/12,0,-Main!P$5,Main!P15)</f>
        <v>7.4420739126875357E-2</v>
      </c>
      <c r="E11" s="15">
        <f>RATE((COUNT(Main!Q$5:Q15)-1)/12,0,-Main!Q$5,Main!Q15)</f>
        <v>0.13933362904242447</v>
      </c>
      <c r="F11" s="15">
        <f>RATE((COUNT(Main!R$5:R15)-1)/12,0,-Main!R$5,Main!R15)</f>
        <v>4.1208284920737671E-2</v>
      </c>
      <c r="G11" s="15">
        <f>RATE((COUNT(Main!S$5:S15)-1)/12,0,-Main!S$5,Main!S15)</f>
        <v>0.51097491793214211</v>
      </c>
      <c r="H11" s="15">
        <f>RATE((COUNT(Main!T$5:T15)-1)/12,0,-Main!T$5,Main!T15)</f>
        <v>0.12680464764120306</v>
      </c>
      <c r="I11" s="15">
        <f>RATE((COUNT(Main!U$5:U15)-1)/12,0,-Main!U$5,Main!U15)</f>
        <v>3.9364827422467621E-2</v>
      </c>
      <c r="J11" s="15">
        <f>RATE((COUNT(Main!V$5:V15)-1)/12,0,-Main!V$5,Main!V15)</f>
        <v>0.17367942692474214</v>
      </c>
      <c r="K11" s="15">
        <f>RATE((COUNT(Main!W$5:W15)-1)/12,0,-Main!W$5,Main!W15)</f>
        <v>0.11972639243509925</v>
      </c>
    </row>
    <row r="12" spans="1:11" x14ac:dyDescent="0.35">
      <c r="A12" s="19">
        <f>Main!B16</f>
        <v>41607</v>
      </c>
      <c r="B12" s="15">
        <f>RATE((COUNT(Main!N$5:N16)-1)/12,0,-Main!N$5,Main!N16)</f>
        <v>0.13396636899109418</v>
      </c>
      <c r="C12" s="15">
        <f>RATE((COUNT(Main!O$5:O16)-1)/12,0,-Main!O$5,Main!O16)</f>
        <v>0.12018231486575488</v>
      </c>
      <c r="D12" s="15">
        <f>RATE((COUNT(Main!P$5:P16)-1)/12,0,-Main!P$5,Main!P16)</f>
        <v>6.2064006306897589E-2</v>
      </c>
      <c r="E12" s="15">
        <f>RATE((COUNT(Main!Q$5:Q16)-1)/12,0,-Main!Q$5,Main!Q16)</f>
        <v>0.1301438419553867</v>
      </c>
      <c r="F12" s="15">
        <f>RATE((COUNT(Main!R$5:R16)-1)/12,0,-Main!R$5,Main!R16)</f>
        <v>4.888115772961165E-2</v>
      </c>
      <c r="G12" s="15">
        <f>RATE((COUNT(Main!S$5:S16)-1)/12,0,-Main!S$5,Main!S16)</f>
        <v>0.54906445153962236</v>
      </c>
      <c r="H12" s="15">
        <f>RATE((COUNT(Main!T$5:T16)-1)/12,0,-Main!T$5,Main!T16)</f>
        <v>0.10487355132039287</v>
      </c>
      <c r="I12" s="15">
        <f>RATE((COUNT(Main!U$5:U16)-1)/12,0,-Main!U$5,Main!U16)</f>
        <v>-3.1028059747983189E-2</v>
      </c>
      <c r="J12" s="15">
        <f>RATE((COUNT(Main!V$5:V16)-1)/12,0,-Main!V$5,Main!V16)</f>
        <v>0.17037114602908812</v>
      </c>
      <c r="K12" s="15">
        <f>RATE((COUNT(Main!W$5:W16)-1)/12,0,-Main!W$5,Main!W16)</f>
        <v>0.11269489725223066</v>
      </c>
    </row>
    <row r="13" spans="1:11" x14ac:dyDescent="0.35">
      <c r="A13" s="19">
        <f>Main!B17</f>
        <v>41639</v>
      </c>
      <c r="B13" s="15">
        <f>RATE((COUNT(Main!N$5:N17)-1)/12,0,-Main!N$5,Main!N17)</f>
        <v>0.13340639633356624</v>
      </c>
      <c r="C13" s="15">
        <f>RATE((COUNT(Main!O$5:O17)-1)/12,0,-Main!O$5,Main!O17)</f>
        <v>0.11135628926844233</v>
      </c>
      <c r="D13" s="15">
        <f>RATE((COUNT(Main!P$5:P17)-1)/12,0,-Main!P$5,Main!P17)</f>
        <v>5.0536429207426618E-2</v>
      </c>
      <c r="E13" s="15">
        <f>RATE((COUNT(Main!Q$5:Q17)-1)/12,0,-Main!Q$5,Main!Q17)</f>
        <v>0.15334632507157814</v>
      </c>
      <c r="F13" s="15">
        <f>RATE((COUNT(Main!R$5:R17)-1)/12,0,-Main!R$5,Main!R17)</f>
        <v>2.4656813330170741E-2</v>
      </c>
      <c r="G13" s="15">
        <f>RATE((COUNT(Main!S$5:S17)-1)/12,0,-Main!S$5,Main!S17)</f>
        <v>0.54576925903669216</v>
      </c>
      <c r="H13" s="15">
        <f>RATE((COUNT(Main!T$5:T17)-1)/12,0,-Main!T$5,Main!T17)</f>
        <v>0.1192863181206618</v>
      </c>
      <c r="I13" s="15">
        <f>RATE((COUNT(Main!U$5:U17)-1)/12,0,-Main!U$5,Main!U17)</f>
        <v>-8.2516714602546351E-2</v>
      </c>
      <c r="J13" s="15">
        <f>RATE((COUNT(Main!V$5:V17)-1)/12,0,-Main!V$5,Main!V17)</f>
        <v>0.15709807433945369</v>
      </c>
      <c r="K13" s="15">
        <f>RATE((COUNT(Main!W$5:W17)-1)/12,0,-Main!W$5,Main!W17)</f>
        <v>9.6389626125086433E-2</v>
      </c>
    </row>
    <row r="14" spans="1:11" x14ac:dyDescent="0.35">
      <c r="A14" s="19">
        <f>Main!B18</f>
        <v>41670</v>
      </c>
      <c r="B14" s="15">
        <f>RATE((COUNT(Main!N$5:N18)-1)/12,0,-Main!N$5,Main!N18)</f>
        <v>0.12135666442525198</v>
      </c>
      <c r="C14" s="15">
        <f>RATE((COUNT(Main!O$5:O18)-1)/12,0,-Main!O$5,Main!O18)</f>
        <v>4.6593726064112266E-2</v>
      </c>
      <c r="D14" s="15">
        <f>RATE((COUNT(Main!P$5:P18)-1)/12,0,-Main!P$5,Main!P18)</f>
        <v>-5.9120708218332865E-3</v>
      </c>
      <c r="E14" s="15">
        <f>RATE((COUNT(Main!Q$5:Q18)-1)/12,0,-Main!Q$5,Main!Q18)</f>
        <v>0.10345798935393792</v>
      </c>
      <c r="F14" s="15">
        <f>RATE((COUNT(Main!R$5:R18)-1)/12,0,-Main!R$5,Main!R18)</f>
        <v>-1.7283600317682949E-2</v>
      </c>
      <c r="G14" s="15">
        <f>RATE((COUNT(Main!S$5:S18)-1)/12,0,-Main!S$5,Main!S18)</f>
        <v>0.40197974046842067</v>
      </c>
      <c r="H14" s="15">
        <f>RATE((COUNT(Main!T$5:T18)-1)/12,0,-Main!T$5,Main!T18)</f>
        <v>9.2284455404436111E-2</v>
      </c>
      <c r="I14" s="15">
        <f>RATE((COUNT(Main!U$5:U18)-1)/12,0,-Main!U$5,Main!U18)</f>
        <v>-9.0142063232794417E-2</v>
      </c>
      <c r="J14" s="15">
        <f>RATE((COUNT(Main!V$5:V18)-1)/12,0,-Main!V$5,Main!V18)</f>
        <v>0.10742627657205138</v>
      </c>
      <c r="K14" s="15">
        <f>RATE((COUNT(Main!W$5:W18)-1)/12,0,-Main!W$5,Main!W18)</f>
        <v>5.0129643044591173E-2</v>
      </c>
    </row>
    <row r="15" spans="1:11" x14ac:dyDescent="0.35">
      <c r="A15" s="19">
        <f>Main!B19</f>
        <v>41698</v>
      </c>
      <c r="B15" s="15">
        <f>RATE((COUNT(Main!N$5:N19)-1)/12,0,-Main!N$5,Main!N19)</f>
        <v>0.12663476876683247</v>
      </c>
      <c r="C15" s="15">
        <f>RATE((COUNT(Main!O$5:O19)-1)/12,0,-Main!O$5,Main!O19)</f>
        <v>8.4657079097564467E-2</v>
      </c>
      <c r="D15" s="15">
        <f>RATE((COUNT(Main!P$5:P19)-1)/12,0,-Main!P$5,Main!P19)</f>
        <v>1.5594959270325186E-2</v>
      </c>
      <c r="E15" s="15">
        <f>RATE((COUNT(Main!Q$5:Q19)-1)/12,0,-Main!Q$5,Main!Q19)</f>
        <v>0.11330393145752271</v>
      </c>
      <c r="F15" s="15">
        <f>RATE((COUNT(Main!R$5:R19)-1)/12,0,-Main!R$5,Main!R19)</f>
        <v>1.0110799487394805E-2</v>
      </c>
      <c r="G15" s="15">
        <f>RATE((COUNT(Main!S$5:S19)-1)/12,0,-Main!S$5,Main!S19)</f>
        <v>0.36316944092366849</v>
      </c>
      <c r="H15" s="15">
        <f>RATE((COUNT(Main!T$5:T19)-1)/12,0,-Main!T$5,Main!T19)</f>
        <v>0.1012909590824934</v>
      </c>
      <c r="I15" s="15">
        <f>RATE((COUNT(Main!U$5:U19)-1)/12,0,-Main!U$5,Main!U19)</f>
        <v>-5.8600695815536424E-2</v>
      </c>
      <c r="J15" s="15">
        <f>RATE((COUNT(Main!V$5:V19)-1)/12,0,-Main!V$5,Main!V19)</f>
        <v>0.11504594945719429</v>
      </c>
      <c r="K15" s="15">
        <f>RATE((COUNT(Main!W$5:W19)-1)/12,0,-Main!W$5,Main!W19)</f>
        <v>7.7273508112973746E-2</v>
      </c>
    </row>
    <row r="16" spans="1:11" x14ac:dyDescent="0.35">
      <c r="A16" s="19">
        <f>Main!B20</f>
        <v>41729</v>
      </c>
      <c r="B16" s="15">
        <f>RATE((COUNT(Main!N$5:N20)-1)/12,0,-Main!N$5,Main!N20)</f>
        <v>0.1222858764244206</v>
      </c>
      <c r="C16" s="15">
        <f>RATE((COUNT(Main!O$5:O20)-1)/12,0,-Main!O$5,Main!O20)</f>
        <v>5.9130675721047153E-2</v>
      </c>
      <c r="D16" s="15">
        <f>RATE((COUNT(Main!P$5:P20)-1)/12,0,-Main!P$5,Main!P20)</f>
        <v>2.9459097338828084E-2</v>
      </c>
      <c r="E16" s="15">
        <f>RATE((COUNT(Main!Q$5:Q20)-1)/12,0,-Main!Q$5,Main!Q20)</f>
        <v>0.11446612201028308</v>
      </c>
      <c r="F16" s="15">
        <f>RATE((COUNT(Main!R$5:R20)-1)/12,0,-Main!R$5,Main!R20)</f>
        <v>8.6407702382194154E-3</v>
      </c>
      <c r="G16" s="15">
        <f>RATE((COUNT(Main!S$5:S20)-1)/12,0,-Main!S$5,Main!S20)</f>
        <v>0.33105038877722698</v>
      </c>
      <c r="H16" s="15">
        <f>RATE((COUNT(Main!T$5:T20)-1)/12,0,-Main!T$5,Main!T20)</f>
        <v>0.12317356922654475</v>
      </c>
      <c r="I16" s="15">
        <f>RATE((COUNT(Main!U$5:U20)-1)/12,0,-Main!U$5,Main!U20)</f>
        <v>-2.1897444859331816E-2</v>
      </c>
      <c r="J16" s="15">
        <f>RATE((COUNT(Main!V$5:V20)-1)/12,0,-Main!V$5,Main!V20)</f>
        <v>0.10533846180574545</v>
      </c>
      <c r="K16" s="15">
        <f>RATE((COUNT(Main!W$5:W20)-1)/12,0,-Main!W$5,Main!W20)</f>
        <v>7.6237042585058007E-2</v>
      </c>
    </row>
    <row r="17" spans="1:11" x14ac:dyDescent="0.35">
      <c r="A17" s="19">
        <f>Main!B21</f>
        <v>41759</v>
      </c>
      <c r="B17" s="15">
        <f>RATE((COUNT(Main!N$5:N21)-1)/12,0,-Main!N$5,Main!N21)</f>
        <v>0.12207002471303893</v>
      </c>
      <c r="C17" s="15">
        <f>RATE((COUNT(Main!O$5:O21)-1)/12,0,-Main!O$5,Main!O21)</f>
        <v>7.5488932388835361E-2</v>
      </c>
      <c r="D17" s="15">
        <f>RATE((COUNT(Main!P$5:P21)-1)/12,0,-Main!P$5,Main!P21)</f>
        <v>5.6606676327168912E-2</v>
      </c>
      <c r="E17" s="15">
        <f>RATE((COUNT(Main!Q$5:Q21)-1)/12,0,-Main!Q$5,Main!Q21)</f>
        <v>0.11696925785484084</v>
      </c>
      <c r="F17" s="15">
        <f>RATE((COUNT(Main!R$5:R21)-1)/12,0,-Main!R$5,Main!R21)</f>
        <v>-1.719669269269261E-3</v>
      </c>
      <c r="G17" s="15">
        <f>RATE((COUNT(Main!S$5:S21)-1)/12,0,-Main!S$5,Main!S21)</f>
        <v>0.27426567949543934</v>
      </c>
      <c r="H17" s="15">
        <f>RATE((COUNT(Main!T$5:T21)-1)/12,0,-Main!T$5,Main!T21)</f>
        <v>0.11791542137534169</v>
      </c>
      <c r="I17" s="15">
        <f>RATE((COUNT(Main!U$5:U21)-1)/12,0,-Main!U$5,Main!U21)</f>
        <v>7.6857688614648039E-3</v>
      </c>
      <c r="J17" s="15">
        <f>RATE((COUNT(Main!V$5:V21)-1)/12,0,-Main!V$5,Main!V21)</f>
        <v>9.3196151277690986E-2</v>
      </c>
      <c r="K17" s="15">
        <f>RATE((COUNT(Main!W$5:W21)-1)/12,0,-Main!W$5,Main!W21)</f>
        <v>7.5954956995831643E-2</v>
      </c>
    </row>
    <row r="18" spans="1:11" x14ac:dyDescent="0.35">
      <c r="A18" s="19">
        <f>Main!B22</f>
        <v>41789</v>
      </c>
      <c r="B18" s="15">
        <f>RATE((COUNT(Main!N$5:N22)-1)/12,0,-Main!N$5,Main!N22)</f>
        <v>0.12395530336762592</v>
      </c>
      <c r="C18" s="15">
        <f>RATE((COUNT(Main!O$5:O22)-1)/12,0,-Main!O$5,Main!O22)</f>
        <v>0.10674565180275088</v>
      </c>
      <c r="D18" s="15">
        <f>RATE((COUNT(Main!P$5:P22)-1)/12,0,-Main!P$5,Main!P22)</f>
        <v>6.6220314842616909E-2</v>
      </c>
      <c r="E18" s="15">
        <f>RATE((COUNT(Main!Q$5:Q22)-1)/12,0,-Main!Q$5,Main!Q22)</f>
        <v>0.10856565694428943</v>
      </c>
      <c r="F18" s="15">
        <f>RATE((COUNT(Main!R$5:R22)-1)/12,0,-Main!R$5,Main!R22)</f>
        <v>1.5619670946610093E-2</v>
      </c>
      <c r="G18" s="15">
        <f>RATE((COUNT(Main!S$5:S22)-1)/12,0,-Main!S$5,Main!S22)</f>
        <v>0.28825921974730995</v>
      </c>
      <c r="H18" s="15">
        <f>RATE((COUNT(Main!T$5:T22)-1)/12,0,-Main!T$5,Main!T22)</f>
        <v>0.13563769282298438</v>
      </c>
      <c r="I18" s="15">
        <f>RATE((COUNT(Main!U$5:U22)-1)/12,0,-Main!U$5,Main!U22)</f>
        <v>-5.6049082057741144E-3</v>
      </c>
      <c r="J18" s="15">
        <f>RATE((COUNT(Main!V$5:V22)-1)/12,0,-Main!V$5,Main!V22)</f>
        <v>0.11393572263516206</v>
      </c>
      <c r="K18" s="15">
        <f>RATE((COUNT(Main!W$5:W22)-1)/12,0,-Main!W$5,Main!W22)</f>
        <v>9.1340395143824554E-2</v>
      </c>
    </row>
    <row r="19" spans="1:11" x14ac:dyDescent="0.35">
      <c r="A19" s="19">
        <f>Main!B23</f>
        <v>41820</v>
      </c>
      <c r="B19" s="15">
        <f>RATE((COUNT(Main!N$5:N23)-1)/12,0,-Main!N$5,Main!N23)</f>
        <v>0.12602821554265914</v>
      </c>
      <c r="C19" s="15">
        <f>RATE((COUNT(Main!O$5:O23)-1)/12,0,-Main!O$5,Main!O23)</f>
        <v>0.10538233154021225</v>
      </c>
      <c r="D19" s="15">
        <f>RATE((COUNT(Main!P$5:P23)-1)/12,0,-Main!P$5,Main!P23)</f>
        <v>5.7067512309039441E-2</v>
      </c>
      <c r="E19" s="15">
        <f>RATE((COUNT(Main!Q$5:Q23)-1)/12,0,-Main!Q$5,Main!Q23)</f>
        <v>0.10747195116407403</v>
      </c>
      <c r="F19" s="15">
        <f>RATE((COUNT(Main!R$5:R23)-1)/12,0,-Main!R$5,Main!R23)</f>
        <v>1.4745545790593761E-2</v>
      </c>
      <c r="G19" s="15">
        <f>RATE((COUNT(Main!S$5:S23)-1)/12,0,-Main!S$5,Main!S23)</f>
        <v>0.31037195600892725</v>
      </c>
      <c r="H19" s="15">
        <f>RATE((COUNT(Main!T$5:T23)-1)/12,0,-Main!T$5,Main!T23)</f>
        <v>0.1606753617352305</v>
      </c>
      <c r="I19" s="15">
        <f>RATE((COUNT(Main!U$5:U23)-1)/12,0,-Main!U$5,Main!U23)</f>
        <v>3.1410292141319657E-2</v>
      </c>
      <c r="J19" s="15">
        <f>RATE((COUNT(Main!V$5:V23)-1)/12,0,-Main!V$5,Main!V23)</f>
        <v>0.1252783826409456</v>
      </c>
      <c r="K19" s="15">
        <f>RATE((COUNT(Main!W$5:W23)-1)/12,0,-Main!W$5,Main!W23)</f>
        <v>9.4850358809217827E-2</v>
      </c>
    </row>
    <row r="20" spans="1:11" x14ac:dyDescent="0.35">
      <c r="A20" s="19">
        <f>Main!B24</f>
        <v>41851</v>
      </c>
      <c r="B20" s="15">
        <f>RATE((COUNT(Main!N$5:N24)-1)/12,0,-Main!N$5,Main!N24)</f>
        <v>0.14407447794239062</v>
      </c>
      <c r="C20" s="15">
        <f>RATE((COUNT(Main!O$5:O24)-1)/12,0,-Main!O$5,Main!O24)</f>
        <v>0.14160387706064961</v>
      </c>
      <c r="D20" s="15">
        <f>RATE((COUNT(Main!P$5:P24)-1)/12,0,-Main!P$5,Main!P24)</f>
        <v>8.2316432658676539E-2</v>
      </c>
      <c r="E20" s="15">
        <f>RATE((COUNT(Main!Q$5:Q24)-1)/12,0,-Main!Q$5,Main!Q24)</f>
        <v>9.8876814815806624E-2</v>
      </c>
      <c r="F20" s="15">
        <f>RATE((COUNT(Main!R$5:R24)-1)/12,0,-Main!R$5,Main!R24)</f>
        <v>3.5765739986168173E-2</v>
      </c>
      <c r="G20" s="15">
        <f>RATE((COUNT(Main!S$5:S24)-1)/12,0,-Main!S$5,Main!S24)</f>
        <v>0.30891433152291137</v>
      </c>
      <c r="H20" s="15">
        <f>RATE((COUNT(Main!T$5:T24)-1)/12,0,-Main!T$5,Main!T24)</f>
        <v>0.15539334694308918</v>
      </c>
      <c r="I20" s="15">
        <f>RATE((COUNT(Main!U$5:U24)-1)/12,0,-Main!U$5,Main!U24)</f>
        <v>3.3691811654262299E-2</v>
      </c>
      <c r="J20" s="15">
        <f>RATE((COUNT(Main!V$5:V24)-1)/12,0,-Main!V$5,Main!V24)</f>
        <v>0.13466870139978557</v>
      </c>
      <c r="K20" s="15">
        <f>RATE((COUNT(Main!W$5:W24)-1)/12,0,-Main!W$5,Main!W24)</f>
        <v>0.11802513133318646</v>
      </c>
    </row>
    <row r="21" spans="1:11" x14ac:dyDescent="0.35">
      <c r="A21" s="19">
        <f>Main!B25</f>
        <v>41880</v>
      </c>
      <c r="B21" s="15">
        <f>RATE((COUNT(Main!N$5:N25)-1)/12,0,-Main!N$5,Main!N25)</f>
        <v>0.14859874603383164</v>
      </c>
      <c r="C21" s="15">
        <f>RATE((COUNT(Main!O$5:O25)-1)/12,0,-Main!O$5,Main!O25)</f>
        <v>0.12764595526206948</v>
      </c>
      <c r="D21" s="15">
        <f>RATE((COUNT(Main!P$5:P25)-1)/12,0,-Main!P$5,Main!P25)</f>
        <v>7.0765359793437246E-2</v>
      </c>
      <c r="E21" s="15">
        <f>RATE((COUNT(Main!Q$5:Q25)-1)/12,0,-Main!Q$5,Main!Q25)</f>
        <v>9.2655067564031662E-2</v>
      </c>
      <c r="F21" s="15">
        <f>RATE((COUNT(Main!R$5:R25)-1)/12,0,-Main!R$5,Main!R25)</f>
        <v>2.0739454326690131E-2</v>
      </c>
      <c r="G21" s="15">
        <f>RATE((COUNT(Main!S$5:S25)-1)/12,0,-Main!S$5,Main!S25)</f>
        <v>0.28230792082656964</v>
      </c>
      <c r="H21" s="15">
        <f>RATE((COUNT(Main!T$5:T25)-1)/12,0,-Main!T$5,Main!T25)</f>
        <v>0.16943279914840789</v>
      </c>
      <c r="I21" s="15">
        <f>RATE((COUNT(Main!U$5:U25)-1)/12,0,-Main!U$5,Main!U25)</f>
        <v>6.1912885395712214E-2</v>
      </c>
      <c r="J21" s="15">
        <f>RATE((COUNT(Main!V$5:V25)-1)/12,0,-Main!V$5,Main!V25)</f>
        <v>0.12615880997066645</v>
      </c>
      <c r="K21" s="15">
        <f>RATE((COUNT(Main!W$5:W25)-1)/12,0,-Main!W$5,Main!W25)</f>
        <v>0.11420328463504902</v>
      </c>
    </row>
    <row r="22" spans="1:11" x14ac:dyDescent="0.35">
      <c r="A22" s="19">
        <f>Main!B26</f>
        <v>41912</v>
      </c>
      <c r="B22" s="15">
        <f>RATE((COUNT(Main!N$5:N26)-1)/12,0,-Main!N$5,Main!N26)</f>
        <v>0.14176784968897257</v>
      </c>
      <c r="C22" s="15">
        <f>RATE((COUNT(Main!O$5:O26)-1)/12,0,-Main!O$5,Main!O26)</f>
        <v>7.4660965425630763E-2</v>
      </c>
      <c r="D22" s="15">
        <f>RATE((COUNT(Main!P$5:P26)-1)/12,0,-Main!P$5,Main!P26)</f>
        <v>5.4889959108312521E-2</v>
      </c>
      <c r="E22" s="15">
        <f>RATE((COUNT(Main!Q$5:Q26)-1)/12,0,-Main!Q$5,Main!Q26)</f>
        <v>8.4704583937174685E-2</v>
      </c>
      <c r="F22" s="15">
        <f>RATE((COUNT(Main!R$5:R26)-1)/12,0,-Main!R$5,Main!R26)</f>
        <v>-6.5302997942897692E-3</v>
      </c>
      <c r="G22" s="15">
        <f>RATE((COUNT(Main!S$5:S26)-1)/12,0,-Main!S$5,Main!S26)</f>
        <v>0.30191852602205721</v>
      </c>
      <c r="H22" s="15">
        <f>RATE((COUNT(Main!T$5:T26)-1)/12,0,-Main!T$5,Main!T26)</f>
        <v>0.12482115428320101</v>
      </c>
      <c r="I22" s="15">
        <f>RATE((COUNT(Main!U$5:U26)-1)/12,0,-Main!U$5,Main!U26)</f>
        <v>7.0308918110935911E-2</v>
      </c>
      <c r="J22" s="15">
        <f>RATE((COUNT(Main!V$5:V26)-1)/12,0,-Main!V$5,Main!V26)</f>
        <v>0.10233045122293617</v>
      </c>
      <c r="K22" s="15">
        <f>RATE((COUNT(Main!W$5:W26)-1)/12,0,-Main!W$5,Main!W26)</f>
        <v>8.0233747739872907E-2</v>
      </c>
    </row>
    <row r="23" spans="1:11" x14ac:dyDescent="0.35">
      <c r="A23" s="19">
        <f>Main!B27</f>
        <v>41943</v>
      </c>
      <c r="B23" s="15">
        <f>RATE((COUNT(Main!N$5:N27)-1)/12,0,-Main!N$5,Main!N27)</f>
        <v>0.1390585553491635</v>
      </c>
      <c r="C23" s="15">
        <f>RATE((COUNT(Main!O$5:O27)-1)/12,0,-Main!O$5,Main!O27)</f>
        <v>0.10951014297500172</v>
      </c>
      <c r="D23" s="15">
        <f>RATE((COUNT(Main!P$5:P27)-1)/12,0,-Main!P$5,Main!P27)</f>
        <v>5.0205329597339469E-2</v>
      </c>
      <c r="E23" s="15">
        <f>RATE((COUNT(Main!Q$5:Q27)-1)/12,0,-Main!Q$5,Main!Q27)</f>
        <v>8.3181502611877026E-2</v>
      </c>
      <c r="F23" s="15">
        <f>RATE((COUNT(Main!R$5:R27)-1)/12,0,-Main!R$5,Main!R27)</f>
        <v>-1.6674221821409839E-2</v>
      </c>
      <c r="G23" s="15">
        <f>RATE((COUNT(Main!S$5:S27)-1)/12,0,-Main!S$5,Main!S27)</f>
        <v>0.2924565781217624</v>
      </c>
      <c r="H23" s="15">
        <f>RATE((COUNT(Main!T$5:T27)-1)/12,0,-Main!T$5,Main!T27)</f>
        <v>0.13394124771412586</v>
      </c>
      <c r="I23" s="15">
        <f>RATE((COUNT(Main!U$5:U27)-1)/12,0,-Main!U$5,Main!U27)</f>
        <v>6.663464013646235E-2</v>
      </c>
      <c r="J23" s="15">
        <f>RATE((COUNT(Main!V$5:V27)-1)/12,0,-Main!V$5,Main!V27)</f>
        <v>0.10849008826731926</v>
      </c>
      <c r="K23" s="15">
        <f>RATE((COUNT(Main!W$5:W27)-1)/12,0,-Main!W$5,Main!W27)</f>
        <v>9.2580503797541208E-2</v>
      </c>
    </row>
    <row r="24" spans="1:11" x14ac:dyDescent="0.35">
      <c r="A24" s="19">
        <f>Main!B28</f>
        <v>41971</v>
      </c>
      <c r="B24" s="15">
        <f>RATE((COUNT(Main!N$5:N28)-1)/12,0,-Main!N$5,Main!N28)</f>
        <v>0.13887324272806575</v>
      </c>
      <c r="C24" s="15">
        <f>RATE((COUNT(Main!O$5:O28)-1)/12,0,-Main!O$5,Main!O28)</f>
        <v>0.10844138640176434</v>
      </c>
      <c r="D24" s="15">
        <f>RATE((COUNT(Main!P$5:P28)-1)/12,0,-Main!P$5,Main!P28)</f>
        <v>6.2371883269918778E-2</v>
      </c>
      <c r="E24" s="15">
        <f>RATE((COUNT(Main!Q$5:Q28)-1)/12,0,-Main!Q$5,Main!Q28)</f>
        <v>6.779621102140572E-2</v>
      </c>
      <c r="F24" s="15">
        <f>RATE((COUNT(Main!R$5:R28)-1)/12,0,-Main!R$5,Main!R28)</f>
        <v>-1.0675601049416313E-2</v>
      </c>
      <c r="G24" s="15">
        <f>RATE((COUNT(Main!S$5:S28)-1)/12,0,-Main!S$5,Main!S28)</f>
        <v>0.31883417096802585</v>
      </c>
      <c r="H24" s="15">
        <f>RATE((COUNT(Main!T$5:T28)-1)/12,0,-Main!T$5,Main!T28)</f>
        <v>0.14638963541464339</v>
      </c>
      <c r="I24" s="15">
        <f>RATE((COUNT(Main!U$5:U28)-1)/12,0,-Main!U$5,Main!U28)</f>
        <v>7.5487533195262399E-2</v>
      </c>
      <c r="J24" s="15">
        <f>RATE((COUNT(Main!V$5:V28)-1)/12,0,-Main!V$5,Main!V28)</f>
        <v>0.10841578793288242</v>
      </c>
      <c r="K24" s="15">
        <f>RATE((COUNT(Main!W$5:W28)-1)/12,0,-Main!W$5,Main!W28)</f>
        <v>9.0492329197054425E-2</v>
      </c>
    </row>
    <row r="25" spans="1:11" x14ac:dyDescent="0.35">
      <c r="A25" s="19">
        <f>Main!B29</f>
        <v>42004</v>
      </c>
      <c r="B25" s="15">
        <f>RATE((COUNT(Main!N$5:N29)-1)/12,0,-Main!N$5,Main!N29)</f>
        <v>0.12384465155861539</v>
      </c>
      <c r="C25" s="15">
        <f>RATE((COUNT(Main!O$5:O29)-1)/12,0,-Main!O$5,Main!O29)</f>
        <v>8.06999601301297E-2</v>
      </c>
      <c r="D25" s="15">
        <f>RATE((COUNT(Main!P$5:P29)-1)/12,0,-Main!P$5,Main!P29)</f>
        <v>6.5269219813160667E-2</v>
      </c>
      <c r="E25" s="15">
        <f>RATE((COUNT(Main!Q$5:Q29)-1)/12,0,-Main!Q$5,Main!Q29)</f>
        <v>4.8754902802020293E-2</v>
      </c>
      <c r="F25" s="15">
        <f>RATE((COUNT(Main!R$5:R29)-1)/12,0,-Main!R$5,Main!R29)</f>
        <v>-2.6100939957916219E-2</v>
      </c>
      <c r="G25" s="15">
        <f>RATE((COUNT(Main!S$5:S29)-1)/12,0,-Main!S$5,Main!S29)</f>
        <v>0.30090992704229869</v>
      </c>
      <c r="H25" s="15">
        <f>RATE((COUNT(Main!T$5:T29)-1)/12,0,-Main!T$5,Main!T29)</f>
        <v>0.13927646923365389</v>
      </c>
      <c r="I25" s="15">
        <f>RATE((COUNT(Main!U$5:U29)-1)/12,0,-Main!U$5,Main!U29)</f>
        <v>3.4372986705728949E-2</v>
      </c>
      <c r="J25" s="15">
        <f>RATE((COUNT(Main!V$5:V29)-1)/12,0,-Main!V$5,Main!V29)</f>
        <v>0.10192600998538114</v>
      </c>
      <c r="K25" s="15">
        <f>RATE((COUNT(Main!W$5:W29)-1)/12,0,-Main!W$5,Main!W29)</f>
        <v>8.2708289864638629E-2</v>
      </c>
    </row>
    <row r="26" spans="1:11" x14ac:dyDescent="0.35">
      <c r="A26" s="19">
        <f>Main!B30</f>
        <v>42034</v>
      </c>
      <c r="B26" s="15">
        <f>RATE((COUNT(Main!N$5:N30)-1)/12,0,-Main!N$5,Main!N30)</f>
        <v>0.13341103528201487</v>
      </c>
      <c r="C26" s="15">
        <f>RATE((COUNT(Main!O$5:O30)-1)/12,0,-Main!O$5,Main!O30)</f>
        <v>0.10545170760107245</v>
      </c>
      <c r="D26" s="15">
        <f>RATE((COUNT(Main!P$5:P30)-1)/12,0,-Main!P$5,Main!P30)</f>
        <v>6.2215080838745031E-2</v>
      </c>
      <c r="E26" s="15">
        <f>RATE((COUNT(Main!Q$5:Q30)-1)/12,0,-Main!Q$5,Main!Q30)</f>
        <v>5.2217578427541045E-2</v>
      </c>
      <c r="F26" s="15">
        <f>RATE((COUNT(Main!R$5:R30)-1)/12,0,-Main!R$5,Main!R30)</f>
        <v>-1.6272093758418628E-2</v>
      </c>
      <c r="G26" s="15">
        <f>RATE((COUNT(Main!S$5:S30)-1)/12,0,-Main!S$5,Main!S30)</f>
        <v>0.28890686485017508</v>
      </c>
      <c r="H26" s="15">
        <f>RATE((COUNT(Main!T$5:T30)-1)/12,0,-Main!T$5,Main!T30)</f>
        <v>0.1374016127908643</v>
      </c>
      <c r="I26" s="15">
        <f>RATE((COUNT(Main!U$5:U30)-1)/12,0,-Main!U$5,Main!U30)</f>
        <v>4.7086431297123393E-2</v>
      </c>
      <c r="J26" s="15">
        <f>RATE((COUNT(Main!V$5:V30)-1)/12,0,-Main!V$5,Main!V30)</f>
        <v>0.11903867082097418</v>
      </c>
      <c r="K26" s="15">
        <f>RATE((COUNT(Main!W$5:W30)-1)/12,0,-Main!W$5,Main!W30)</f>
        <v>9.3033549859327311E-2</v>
      </c>
    </row>
    <row r="27" spans="1:11" x14ac:dyDescent="0.35">
      <c r="A27" s="19">
        <f>Main!B31</f>
        <v>42062</v>
      </c>
      <c r="B27" s="15">
        <f>RATE((COUNT(Main!N$5:N31)-1)/12,0,-Main!N$5,Main!N31)</f>
        <v>0.13889135897756244</v>
      </c>
      <c r="C27" s="15">
        <f>RATE((COUNT(Main!O$5:O31)-1)/12,0,-Main!O$5,Main!O31)</f>
        <v>9.8948097421439743E-2</v>
      </c>
      <c r="D27" s="15">
        <f>RATE((COUNT(Main!P$5:P31)-1)/12,0,-Main!P$5,Main!P31)</f>
        <v>6.2186119217688789E-2</v>
      </c>
      <c r="E27" s="15">
        <f>RATE((COUNT(Main!Q$5:Q31)-1)/12,0,-Main!Q$5,Main!Q31)</f>
        <v>6.3298392546555948E-2</v>
      </c>
      <c r="F27" s="15">
        <f>RATE((COUNT(Main!R$5:R31)-1)/12,0,-Main!R$5,Main!R31)</f>
        <v>-1.1497325415386639E-2</v>
      </c>
      <c r="G27" s="15">
        <f>RATE((COUNT(Main!S$5:S31)-1)/12,0,-Main!S$5,Main!S31)</f>
        <v>0.32223455994144373</v>
      </c>
      <c r="H27" s="15">
        <f>RATE((COUNT(Main!T$5:T31)-1)/12,0,-Main!T$5,Main!T31)</f>
        <v>0.1489047646042857</v>
      </c>
      <c r="I27" s="15">
        <f>RATE((COUNT(Main!U$5:U31)-1)/12,0,-Main!U$5,Main!U31)</f>
        <v>4.2749296282672815E-2</v>
      </c>
      <c r="J27" s="15">
        <f>RATE((COUNT(Main!V$5:V31)-1)/12,0,-Main!V$5,Main!V31)</f>
        <v>0.13901001472301033</v>
      </c>
      <c r="K27" s="15">
        <f>RATE((COUNT(Main!W$5:W31)-1)/12,0,-Main!W$5,Main!W31)</f>
        <v>0.10457222249772294</v>
      </c>
    </row>
    <row r="28" spans="1:11" x14ac:dyDescent="0.35">
      <c r="A28" s="19">
        <f>Main!B32</f>
        <v>42094</v>
      </c>
      <c r="B28" s="15">
        <f>RATE((COUNT(Main!N$5:N32)-1)/12,0,-Main!N$5,Main!N32)</f>
        <v>0.13915582502427934</v>
      </c>
      <c r="C28" s="15">
        <f>RATE((COUNT(Main!O$5:O32)-1)/12,0,-Main!O$5,Main!O32)</f>
        <v>9.9423133921760429E-2</v>
      </c>
      <c r="D28" s="15">
        <f>RATE((COUNT(Main!P$5:P32)-1)/12,0,-Main!P$5,Main!P32)</f>
        <v>6.4703251166199419E-2</v>
      </c>
      <c r="E28" s="15">
        <f>RATE((COUNT(Main!Q$5:Q32)-1)/12,0,-Main!Q$5,Main!Q32)</f>
        <v>6.2565587171615256E-2</v>
      </c>
      <c r="F28" s="15">
        <f>RATE((COUNT(Main!R$5:R32)-1)/12,0,-Main!R$5,Main!R32)</f>
        <v>-7.2095920022770927E-4</v>
      </c>
      <c r="G28" s="15">
        <f>RATE((COUNT(Main!S$5:S32)-1)/12,0,-Main!S$5,Main!S32)</f>
        <v>0.31936303362135393</v>
      </c>
      <c r="H28" s="15">
        <f>RATE((COUNT(Main!T$5:T32)-1)/12,0,-Main!T$5,Main!T32)</f>
        <v>0.13735408338816035</v>
      </c>
      <c r="I28" s="15">
        <f>RATE((COUNT(Main!U$5:U32)-1)/12,0,-Main!U$5,Main!U32)</f>
        <v>3.6196338107063589E-2</v>
      </c>
      <c r="J28" s="15">
        <f>RATE((COUNT(Main!V$5:V32)-1)/12,0,-Main!V$5,Main!V32)</f>
        <v>0.14014493859791582</v>
      </c>
      <c r="K28" s="15">
        <f>RATE((COUNT(Main!W$5:W32)-1)/12,0,-Main!W$5,Main!W32)</f>
        <v>0.10371275252812473</v>
      </c>
    </row>
    <row r="29" spans="1:11" x14ac:dyDescent="0.35">
      <c r="A29" s="19">
        <f>Main!B33</f>
        <v>42124</v>
      </c>
      <c r="B29" s="15">
        <f>RATE((COUNT(Main!N$5:N33)-1)/12,0,-Main!N$5,Main!N33)</f>
        <v>0.16472472654339271</v>
      </c>
      <c r="C29" s="15">
        <f>RATE((COUNT(Main!O$5:O33)-1)/12,0,-Main!O$5,Main!O33)</f>
        <v>0.13740122817937231</v>
      </c>
      <c r="D29" s="15">
        <f>RATE((COUNT(Main!P$5:P33)-1)/12,0,-Main!P$5,Main!P33)</f>
        <v>7.7748319569758612E-2</v>
      </c>
      <c r="E29" s="15">
        <f>RATE((COUNT(Main!Q$5:Q33)-1)/12,0,-Main!Q$5,Main!Q33)</f>
        <v>5.9275654055288583E-2</v>
      </c>
      <c r="F29" s="15">
        <f>RATE((COUNT(Main!R$5:R33)-1)/12,0,-Main!R$5,Main!R33)</f>
        <v>1.2231184051651469E-2</v>
      </c>
      <c r="G29" s="15">
        <f>RATE((COUNT(Main!S$5:S33)-1)/12,0,-Main!S$5,Main!S33)</f>
        <v>0.32479028286866374</v>
      </c>
      <c r="H29" s="15">
        <f>RATE((COUNT(Main!T$5:T33)-1)/12,0,-Main!T$5,Main!T33)</f>
        <v>0.14322100749055214</v>
      </c>
      <c r="I29" s="15">
        <f>RATE((COUNT(Main!U$5:U33)-1)/12,0,-Main!U$5,Main!U33)</f>
        <v>4.1156853115503919E-2</v>
      </c>
      <c r="J29" s="15">
        <f>RATE((COUNT(Main!V$5:V33)-1)/12,0,-Main!V$5,Main!V33)</f>
        <v>0.14094005738082643</v>
      </c>
      <c r="K29" s="15">
        <f>RATE((COUNT(Main!W$5:W33)-1)/12,0,-Main!W$5,Main!W33)</f>
        <v>0.1191167678871842</v>
      </c>
    </row>
    <row r="30" spans="1:11" x14ac:dyDescent="0.35">
      <c r="A30" s="19">
        <f>Main!B34</f>
        <v>42153</v>
      </c>
      <c r="B30" s="15">
        <f>RATE((COUNT(Main!N$5:N34)-1)/12,0,-Main!N$5,Main!N34)</f>
        <v>0.17714688615079394</v>
      </c>
      <c r="C30" s="15">
        <f>RATE((COUNT(Main!O$5:O34)-1)/12,0,-Main!O$5,Main!O34)</f>
        <v>0.12999460350540559</v>
      </c>
      <c r="D30" s="15">
        <f>RATE((COUNT(Main!P$5:P34)-1)/12,0,-Main!P$5,Main!P34)</f>
        <v>5.8520504751806979E-2</v>
      </c>
      <c r="E30" s="15">
        <f>RATE((COUNT(Main!Q$5:Q34)-1)/12,0,-Main!Q$5,Main!Q34)</f>
        <v>4.1230568605753692E-2</v>
      </c>
      <c r="F30" s="15">
        <f>RATE((COUNT(Main!R$5:R34)-1)/12,0,-Main!R$5,Main!R34)</f>
        <v>1.1951700587735734E-3</v>
      </c>
      <c r="G30" s="15">
        <f>RATE((COUNT(Main!S$5:S34)-1)/12,0,-Main!S$5,Main!S34)</f>
        <v>0.33901980320971059</v>
      </c>
      <c r="H30" s="15">
        <f>RATE((COUNT(Main!T$5:T34)-1)/12,0,-Main!T$5,Main!T34)</f>
        <v>0.13811660605801815</v>
      </c>
      <c r="I30" s="15">
        <f>RATE((COUNT(Main!U$5:U34)-1)/12,0,-Main!U$5,Main!U34)</f>
        <v>3.1616675356840734E-2</v>
      </c>
      <c r="J30" s="15">
        <f>RATE((COUNT(Main!V$5:V34)-1)/12,0,-Main!V$5,Main!V34)</f>
        <v>0.13880676055225535</v>
      </c>
      <c r="K30" s="15">
        <f>RATE((COUNT(Main!W$5:W34)-1)/12,0,-Main!W$5,Main!W34)</f>
        <v>0.10896309791756029</v>
      </c>
    </row>
    <row r="31" spans="1:11" x14ac:dyDescent="0.35">
      <c r="A31" s="19">
        <f>Main!B35</f>
        <v>42185</v>
      </c>
      <c r="B31" s="15">
        <f>RATE((COUNT(Main!N$5:N35)-1)/12,0,-Main!N$5,Main!N35)</f>
        <v>0.16333645517600207</v>
      </c>
      <c r="C31" s="15">
        <f>RATE((COUNT(Main!O$5:O35)-1)/12,0,-Main!O$5,Main!O35)</f>
        <v>0.11286703848691665</v>
      </c>
      <c r="D31" s="15">
        <f>RATE((COUNT(Main!P$5:P35)-1)/12,0,-Main!P$5,Main!P35)</f>
        <v>5.0143813085266109E-2</v>
      </c>
      <c r="E31" s="15">
        <f>RATE((COUNT(Main!Q$5:Q35)-1)/12,0,-Main!Q$5,Main!Q35)</f>
        <v>2.9636940163751839E-2</v>
      </c>
      <c r="F31" s="15">
        <f>RATE((COUNT(Main!R$5:R35)-1)/12,0,-Main!R$5,Main!R35)</f>
        <v>-1.3539242039582572E-2</v>
      </c>
      <c r="G31" s="15">
        <f>RATE((COUNT(Main!S$5:S35)-1)/12,0,-Main!S$5,Main!S35)</f>
        <v>0.30953634526847812</v>
      </c>
      <c r="H31" s="15">
        <f>RATE((COUNT(Main!T$5:T35)-1)/12,0,-Main!T$5,Main!T35)</f>
        <v>0.12108231468321995</v>
      </c>
      <c r="I31" s="15">
        <f>RATE((COUNT(Main!U$5:U35)-1)/12,0,-Main!U$5,Main!U35)</f>
        <v>3.3652182473150945E-2</v>
      </c>
      <c r="J31" s="15">
        <f>RATE((COUNT(Main!V$5:V35)-1)/12,0,-Main!V$5,Main!V35)</f>
        <v>0.11964032707902239</v>
      </c>
      <c r="K31" s="15">
        <f>RATE((COUNT(Main!W$5:W35)-1)/12,0,-Main!W$5,Main!W35)</f>
        <v>8.839691140378042E-2</v>
      </c>
    </row>
    <row r="32" spans="1:11" x14ac:dyDescent="0.35">
      <c r="A32" s="19">
        <f>Main!B36</f>
        <v>42216</v>
      </c>
      <c r="B32" s="15">
        <f>RATE((COUNT(Main!N$5:N36)-1)/12,0,-Main!N$5,Main!N36)</f>
        <v>0.13452023306485258</v>
      </c>
      <c r="C32" s="15">
        <f>RATE((COUNT(Main!O$5:O36)-1)/12,0,-Main!O$5,Main!O36)</f>
        <v>0.10182923313972109</v>
      </c>
      <c r="D32" s="15">
        <f>RATE((COUNT(Main!P$5:P36)-1)/12,0,-Main!P$5,Main!P36)</f>
        <v>3.523918934986027E-2</v>
      </c>
      <c r="E32" s="15">
        <f>RATE((COUNT(Main!Q$5:Q36)-1)/12,0,-Main!Q$5,Main!Q36)</f>
        <v>3.2603759884080888E-2</v>
      </c>
      <c r="F32" s="15">
        <f>RATE((COUNT(Main!R$5:R36)-1)/12,0,-Main!R$5,Main!R36)</f>
        <v>-2.6752762722648586E-2</v>
      </c>
      <c r="G32" s="15">
        <f>RATE((COUNT(Main!S$5:S36)-1)/12,0,-Main!S$5,Main!S36)</f>
        <v>0.30682648892127257</v>
      </c>
      <c r="H32" s="15">
        <f>RATE((COUNT(Main!T$5:T36)-1)/12,0,-Main!T$5,Main!T36)</f>
        <v>9.4343591601634955E-2</v>
      </c>
      <c r="I32" s="15">
        <f>RATE((COUNT(Main!U$5:U36)-1)/12,0,-Main!U$5,Main!U36)</f>
        <v>1.772790488460434E-2</v>
      </c>
      <c r="J32" s="15">
        <f>RATE((COUNT(Main!V$5:V36)-1)/12,0,-Main!V$5,Main!V36)</f>
        <v>0.11091473066581309</v>
      </c>
      <c r="K32" s="15">
        <f>RATE((COUNT(Main!W$5:W36)-1)/12,0,-Main!W$5,Main!W36)</f>
        <v>7.2989638497996029E-2</v>
      </c>
    </row>
    <row r="33" spans="1:11" x14ac:dyDescent="0.35">
      <c r="A33" s="19">
        <f>Main!B37</f>
        <v>42247</v>
      </c>
      <c r="B33" s="15">
        <f>RATE((COUNT(Main!N$5:N37)-1)/12,0,-Main!N$5,Main!N37)</f>
        <v>9.8739954682458428E-2</v>
      </c>
      <c r="C33" s="15">
        <f>RATE((COUNT(Main!O$5:O37)-1)/12,0,-Main!O$5,Main!O37)</f>
        <v>4.3148973735441062E-2</v>
      </c>
      <c r="D33" s="15">
        <f>RATE((COUNT(Main!P$5:P37)-1)/12,0,-Main!P$5,Main!P37)</f>
        <v>-1.4401706780486356E-3</v>
      </c>
      <c r="E33" s="15">
        <f>RATE((COUNT(Main!Q$5:Q37)-1)/12,0,-Main!Q$5,Main!Q37)</f>
        <v>4.4315504414201116E-3</v>
      </c>
      <c r="F33" s="15">
        <f>RATE((COUNT(Main!R$5:R37)-1)/12,0,-Main!R$5,Main!R37)</f>
        <v>-4.3516490862170479E-2</v>
      </c>
      <c r="G33" s="15">
        <f>RATE((COUNT(Main!S$5:S37)-1)/12,0,-Main!S$5,Main!S37)</f>
        <v>0.25670387970599018</v>
      </c>
      <c r="H33" s="15">
        <f>RATE((COUNT(Main!T$5:T37)-1)/12,0,-Main!T$5,Main!T37)</f>
        <v>6.9831477804415593E-2</v>
      </c>
      <c r="I33" s="15">
        <f>RATE((COUNT(Main!U$5:U37)-1)/12,0,-Main!U$5,Main!U37)</f>
        <v>8.8667560742817857E-4</v>
      </c>
      <c r="J33" s="15">
        <f>RATE((COUNT(Main!V$5:V37)-1)/12,0,-Main!V$5,Main!V37)</f>
        <v>8.371298627630612E-2</v>
      </c>
      <c r="K33" s="15">
        <f>RATE((COUNT(Main!W$5:W37)-1)/12,0,-Main!W$5,Main!W37)</f>
        <v>3.6610383367376438E-2</v>
      </c>
    </row>
    <row r="34" spans="1:11" x14ac:dyDescent="0.35">
      <c r="A34" s="19">
        <f>Main!B38</f>
        <v>42277</v>
      </c>
      <c r="B34" s="15">
        <f>RATE((COUNT(Main!N$5:N38)-1)/12,0,-Main!N$5,Main!N38)</f>
        <v>9.7582375659115858E-2</v>
      </c>
      <c r="C34" s="15">
        <f>RATE((COUNT(Main!O$5:O38)-1)/12,0,-Main!O$5,Main!O38)</f>
        <v>3.3575822282884818E-2</v>
      </c>
      <c r="D34" s="15">
        <f>RATE((COUNT(Main!P$5:P38)-1)/12,0,-Main!P$5,Main!P38)</f>
        <v>-1.4769271792766337E-2</v>
      </c>
      <c r="E34" s="15">
        <f>RATE((COUNT(Main!Q$5:Q38)-1)/12,0,-Main!Q$5,Main!Q38)</f>
        <v>8.9478069275779649E-3</v>
      </c>
      <c r="F34" s="15">
        <f>RATE((COUNT(Main!R$5:R38)-1)/12,0,-Main!R$5,Main!R38)</f>
        <v>-3.538930415576954E-2</v>
      </c>
      <c r="G34" s="15">
        <f>RATE((COUNT(Main!S$5:S38)-1)/12,0,-Main!S$5,Main!S38)</f>
        <v>0.21127155192739047</v>
      </c>
      <c r="H34" s="15">
        <f>RATE((COUNT(Main!T$5:T38)-1)/12,0,-Main!T$5,Main!T38)</f>
        <v>6.1853347717722412E-2</v>
      </c>
      <c r="I34" s="15">
        <f>RATE((COUNT(Main!U$5:U38)-1)/12,0,-Main!U$5,Main!U38)</f>
        <v>-1.4031455844533015E-2</v>
      </c>
      <c r="J34" s="15">
        <f>RATE((COUNT(Main!V$5:V38)-1)/12,0,-Main!V$5,Main!V38)</f>
        <v>6.7442842140069043E-2</v>
      </c>
      <c r="K34" s="15">
        <f>RATE((COUNT(Main!W$5:W38)-1)/12,0,-Main!W$5,Main!W38)</f>
        <v>2.8810532407291624E-2</v>
      </c>
    </row>
    <row r="35" spans="1:11" x14ac:dyDescent="0.35">
      <c r="A35" s="19">
        <f>Main!B39</f>
        <v>42307</v>
      </c>
      <c r="B35" s="15">
        <f>RATE((COUNT(Main!N$5:N39)-1)/12,0,-Main!N$5,Main!N39)</f>
        <v>0.1067030501985929</v>
      </c>
      <c r="C35" s="15">
        <f>RATE((COUNT(Main!O$5:O39)-1)/12,0,-Main!O$5,Main!O39)</f>
        <v>6.297388037174298E-2</v>
      </c>
      <c r="D35" s="15">
        <f>RATE((COUNT(Main!P$5:P39)-1)/12,0,-Main!P$5,Main!P39)</f>
        <v>1.2306191402653601E-2</v>
      </c>
      <c r="E35" s="15">
        <f>RATE((COUNT(Main!Q$5:Q39)-1)/12,0,-Main!Q$5,Main!Q39)</f>
        <v>2.0153640192396721E-2</v>
      </c>
      <c r="F35" s="15">
        <f>RATE((COUNT(Main!R$5:R39)-1)/12,0,-Main!R$5,Main!R39)</f>
        <v>-1.0925951014990283E-2</v>
      </c>
      <c r="G35" s="15">
        <f>RATE((COUNT(Main!S$5:S39)-1)/12,0,-Main!S$5,Main!S39)</f>
        <v>0.24936148919766743</v>
      </c>
      <c r="H35" s="15">
        <f>RATE((COUNT(Main!T$5:T39)-1)/12,0,-Main!T$5,Main!T39)</f>
        <v>7.5069119572876514E-2</v>
      </c>
      <c r="I35" s="15">
        <f>RATE((COUNT(Main!U$5:U39)-1)/12,0,-Main!U$5,Main!U39)</f>
        <v>-2.5260098642664892E-3</v>
      </c>
      <c r="J35" s="15">
        <f>RATE((COUNT(Main!V$5:V39)-1)/12,0,-Main!V$5,Main!V39)</f>
        <v>9.0693031175396566E-2</v>
      </c>
      <c r="K35" s="15">
        <f>RATE((COUNT(Main!W$5:W39)-1)/12,0,-Main!W$5,Main!W39)</f>
        <v>4.9339236245794456E-2</v>
      </c>
    </row>
    <row r="36" spans="1:11" x14ac:dyDescent="0.35">
      <c r="A36" s="19">
        <f>Main!B40</f>
        <v>42338</v>
      </c>
      <c r="B36" s="15">
        <f>RATE((COUNT(Main!N$5:N40)-1)/12,0,-Main!N$5,Main!N40)</f>
        <v>0.10347359082104776</v>
      </c>
      <c r="C36" s="15">
        <f>RATE((COUNT(Main!O$5:O40)-1)/12,0,-Main!O$5,Main!O40)</f>
        <v>4.9706640733907542E-2</v>
      </c>
      <c r="D36" s="15">
        <f>RATE((COUNT(Main!P$5:P40)-1)/12,0,-Main!P$5,Main!P40)</f>
        <v>-5.1156418376769102E-3</v>
      </c>
      <c r="E36" s="15">
        <f>RATE((COUNT(Main!Q$5:Q40)-1)/12,0,-Main!Q$5,Main!Q40)</f>
        <v>2.181505743469055E-2</v>
      </c>
      <c r="F36" s="15">
        <f>RATE((COUNT(Main!R$5:R40)-1)/12,0,-Main!R$5,Main!R40)</f>
        <v>-1.7392848195011194E-2</v>
      </c>
      <c r="G36" s="15">
        <f>RATE((COUNT(Main!S$5:S40)-1)/12,0,-Main!S$5,Main!S40)</f>
        <v>0.2462670019071154</v>
      </c>
      <c r="H36" s="15">
        <f>RATE((COUNT(Main!T$5:T40)-1)/12,0,-Main!T$5,Main!T40)</f>
        <v>6.2325035536576708E-2</v>
      </c>
      <c r="I36" s="15">
        <f>RATE((COUNT(Main!U$5:U40)-1)/12,0,-Main!U$5,Main!U40)</f>
        <v>-1.213629039831705E-2</v>
      </c>
      <c r="J36" s="15">
        <f>RATE((COUNT(Main!V$5:V40)-1)/12,0,-Main!V$5,Main!V40)</f>
        <v>8.3532314732000054E-2</v>
      </c>
      <c r="K36" s="15">
        <f>RATE((COUNT(Main!W$5:W40)-1)/12,0,-Main!W$5,Main!W40)</f>
        <v>3.9495835772266966E-2</v>
      </c>
    </row>
    <row r="37" spans="1:11" x14ac:dyDescent="0.35">
      <c r="A37" s="19">
        <f>Main!B41</f>
        <v>42369</v>
      </c>
      <c r="B37" s="15">
        <f>RATE((COUNT(Main!N$5:N41)-1)/12,0,-Main!N$5,Main!N41)</f>
        <v>0.10281302644373221</v>
      </c>
      <c r="C37" s="15">
        <f>RATE((COUNT(Main!O$5:O41)-1)/12,0,-Main!O$5,Main!O41)</f>
        <v>5.0984741675806876E-2</v>
      </c>
      <c r="D37" s="15">
        <f>RATE((COUNT(Main!P$5:P41)-1)/12,0,-Main!P$5,Main!P41)</f>
        <v>-5.3664670861005269E-4</v>
      </c>
      <c r="E37" s="15">
        <f>RATE((COUNT(Main!Q$5:Q41)-1)/12,0,-Main!Q$5,Main!Q41)</f>
        <v>2.5888487898883976E-2</v>
      </c>
      <c r="F37" s="15">
        <f>RATE((COUNT(Main!R$5:R41)-1)/12,0,-Main!R$5,Main!R41)</f>
        <v>-1.8870236966013407E-2</v>
      </c>
      <c r="G37" s="15">
        <f>RATE((COUNT(Main!S$5:S41)-1)/12,0,-Main!S$5,Main!S41)</f>
        <v>0.22991801658005181</v>
      </c>
      <c r="H37" s="15">
        <f>RATE((COUNT(Main!T$5:T41)-1)/12,0,-Main!T$5,Main!T41)</f>
        <v>6.0002257859930443E-2</v>
      </c>
      <c r="I37" s="15">
        <f>RATE((COUNT(Main!U$5:U41)-1)/12,0,-Main!U$5,Main!U41)</f>
        <v>-3.6403019813817723E-2</v>
      </c>
      <c r="J37" s="15">
        <f>RATE((COUNT(Main!V$5:V41)-1)/12,0,-Main!V$5,Main!V41)</f>
        <v>8.3910094298040847E-2</v>
      </c>
      <c r="K37" s="15">
        <f>RATE((COUNT(Main!W$5:W41)-1)/12,0,-Main!W$5,Main!W41)</f>
        <v>3.9780704207432287E-2</v>
      </c>
    </row>
    <row r="38" spans="1:11" x14ac:dyDescent="0.35">
      <c r="A38" s="19">
        <f>Main!B42</f>
        <v>42398</v>
      </c>
      <c r="B38" s="15">
        <f>RATE((COUNT(Main!N$5:N42)-1)/12,0,-Main!N$5,Main!N42)</f>
        <v>7.5907838045766451E-2</v>
      </c>
      <c r="C38" s="15">
        <f>RATE((COUNT(Main!O$5:O42)-1)/12,0,-Main!O$5,Main!O42)</f>
        <v>1.8231868541001641E-2</v>
      </c>
      <c r="D38" s="15">
        <f>RATE((COUNT(Main!P$5:P42)-1)/12,0,-Main!P$5,Main!P42)</f>
        <v>-2.9669993056301136E-2</v>
      </c>
      <c r="E38" s="15">
        <f>RATE((COUNT(Main!Q$5:Q42)-1)/12,0,-Main!Q$5,Main!Q42)</f>
        <v>2.2426070409189227E-2</v>
      </c>
      <c r="F38" s="15">
        <f>RATE((COUNT(Main!R$5:R42)-1)/12,0,-Main!R$5,Main!R42)</f>
        <v>-2.9599682164966553E-2</v>
      </c>
      <c r="G38" s="15">
        <f>RATE((COUNT(Main!S$5:S42)-1)/12,0,-Main!S$5,Main!S42)</f>
        <v>0.19194320371897866</v>
      </c>
      <c r="H38" s="15">
        <f>RATE((COUNT(Main!T$5:T42)-1)/12,0,-Main!T$5,Main!T42)</f>
        <v>4.7353897665079282E-2</v>
      </c>
      <c r="I38" s="15">
        <f>RATE((COUNT(Main!U$5:U42)-1)/12,0,-Main!U$5,Main!U42)</f>
        <v>-2.4977940544580326E-2</v>
      </c>
      <c r="J38" s="15">
        <f>RATE((COUNT(Main!V$5:V42)-1)/12,0,-Main!V$5,Main!V42)</f>
        <v>5.4336216948537429E-2</v>
      </c>
      <c r="K38" s="15">
        <f>RATE((COUNT(Main!W$5:W42)-1)/12,0,-Main!W$5,Main!W42)</f>
        <v>1.5916200348772662E-2</v>
      </c>
    </row>
    <row r="39" spans="1:11" x14ac:dyDescent="0.35">
      <c r="A39" s="19">
        <f>Main!B43</f>
        <v>42429</v>
      </c>
      <c r="B39" s="15">
        <f>RATE((COUNT(Main!N$5:N43)-1)/12,0,-Main!N$5,Main!N43)</f>
        <v>7.1351510017123948E-2</v>
      </c>
      <c r="C39" s="15">
        <f>RATE((COUNT(Main!O$5:O43)-1)/12,0,-Main!O$5,Main!O43)</f>
        <v>1.7056695434901143E-2</v>
      </c>
      <c r="D39" s="15">
        <f>RATE((COUNT(Main!P$5:P43)-1)/12,0,-Main!P$5,Main!P43)</f>
        <v>-2.2189783135290266E-2</v>
      </c>
      <c r="E39" s="15">
        <f>RATE((COUNT(Main!Q$5:Q43)-1)/12,0,-Main!Q$5,Main!Q43)</f>
        <v>1.9325696170788446E-2</v>
      </c>
      <c r="F39" s="15">
        <f>RATE((COUNT(Main!R$5:R43)-1)/12,0,-Main!R$5,Main!R43)</f>
        <v>-2.6631649970768115E-2</v>
      </c>
      <c r="G39" s="15">
        <f>RATE((COUNT(Main!S$5:S43)-1)/12,0,-Main!S$5,Main!S43)</f>
        <v>0.15034589865914313</v>
      </c>
      <c r="H39" s="15">
        <f>RATE((COUNT(Main!T$5:T43)-1)/12,0,-Main!T$5,Main!T43)</f>
        <v>5.8350042584845919E-2</v>
      </c>
      <c r="I39" s="15">
        <f>RATE((COUNT(Main!U$5:U43)-1)/12,0,-Main!U$5,Main!U43)</f>
        <v>-1.1705918724693841E-2</v>
      </c>
      <c r="J39" s="15">
        <f>RATE((COUNT(Main!V$5:V43)-1)/12,0,-Main!V$5,Main!V43)</f>
        <v>4.314693632617278E-2</v>
      </c>
      <c r="K39" s="15">
        <f>RATE((COUNT(Main!W$5:W43)-1)/12,0,-Main!W$5,Main!W43)</f>
        <v>1.3007087493230193E-2</v>
      </c>
    </row>
    <row r="40" spans="1:11" x14ac:dyDescent="0.35">
      <c r="A40" s="19">
        <f>Main!B44</f>
        <v>42460</v>
      </c>
      <c r="B40" s="15">
        <f>RATE((COUNT(Main!N$5:N44)-1)/12,0,-Main!N$5,Main!N44)</f>
        <v>8.7334011685302582E-2</v>
      </c>
      <c r="C40" s="15">
        <f>RATE((COUNT(Main!O$5:O44)-1)/12,0,-Main!O$5,Main!O44)</f>
        <v>4.5471549594749569E-2</v>
      </c>
      <c r="D40" s="15">
        <f>RATE((COUNT(Main!P$5:P44)-1)/12,0,-Main!P$5,Main!P44)</f>
        <v>-1.1055976063863975E-3</v>
      </c>
      <c r="E40" s="15">
        <f>RATE((COUNT(Main!Q$5:Q44)-1)/12,0,-Main!Q$5,Main!Q44)</f>
        <v>3.2936659734834943E-2</v>
      </c>
      <c r="F40" s="15">
        <f>RATE((COUNT(Main!R$5:R44)-1)/12,0,-Main!R$5,Main!R44)</f>
        <v>-9.8524295051332315E-3</v>
      </c>
      <c r="G40" s="15">
        <f>RATE((COUNT(Main!S$5:S44)-1)/12,0,-Main!S$5,Main!S44)</f>
        <v>0.16111669586323907</v>
      </c>
      <c r="H40" s="15">
        <f>RATE((COUNT(Main!T$5:T44)-1)/12,0,-Main!T$5,Main!T44)</f>
        <v>7.2923925016616195E-2</v>
      </c>
      <c r="I40" s="15">
        <f>RATE((COUNT(Main!U$5:U44)-1)/12,0,-Main!U$5,Main!U44)</f>
        <v>6.9460429855771272E-3</v>
      </c>
      <c r="J40" s="15">
        <f>RATE((COUNT(Main!V$5:V44)-1)/12,0,-Main!V$5,Main!V44)</f>
        <v>5.4986075496173362E-2</v>
      </c>
      <c r="K40" s="15">
        <f>RATE((COUNT(Main!W$5:W44)-1)/12,0,-Main!W$5,Main!W44)</f>
        <v>3.4798222285046927E-2</v>
      </c>
    </row>
    <row r="41" spans="1:11" x14ac:dyDescent="0.35">
      <c r="A41" s="19">
        <f>Main!B45</f>
        <v>42489</v>
      </c>
      <c r="B41" s="15">
        <f>RATE((COUNT(Main!N$5:N45)-1)/12,0,-Main!N$5,Main!N45)</f>
        <v>8.774548769101205E-2</v>
      </c>
      <c r="C41" s="15">
        <f>RATE((COUNT(Main!O$5:O45)-1)/12,0,-Main!O$5,Main!O45)</f>
        <v>4.7277043921396533E-2</v>
      </c>
      <c r="D41" s="15">
        <f>RATE((COUNT(Main!P$5:P45)-1)/12,0,-Main!P$5,Main!P45)</f>
        <v>-3.5168012276294394E-5</v>
      </c>
      <c r="E41" s="15">
        <f>RATE((COUNT(Main!Q$5:Q45)-1)/12,0,-Main!Q$5,Main!Q45)</f>
        <v>2.454990443744217E-2</v>
      </c>
      <c r="F41" s="15">
        <f>RATE((COUNT(Main!R$5:R45)-1)/12,0,-Main!R$5,Main!R45)</f>
        <v>-1.2021541838985891E-2</v>
      </c>
      <c r="G41" s="15">
        <f>RATE((COUNT(Main!S$5:S45)-1)/12,0,-Main!S$5,Main!S45)</f>
        <v>0.15547154805940788</v>
      </c>
      <c r="H41" s="15">
        <f>RATE((COUNT(Main!T$5:T45)-1)/12,0,-Main!T$5,Main!T45)</f>
        <v>5.4320469612959575E-2</v>
      </c>
      <c r="I41" s="15">
        <f>RATE((COUNT(Main!U$5:U45)-1)/12,0,-Main!U$5,Main!U45)</f>
        <v>6.5629991407563258E-3</v>
      </c>
      <c r="J41" s="15">
        <f>RATE((COUNT(Main!V$5:V45)-1)/12,0,-Main!V$5,Main!V45)</f>
        <v>5.909614989182381E-2</v>
      </c>
      <c r="K41" s="15">
        <f>RATE((COUNT(Main!W$5:W45)-1)/12,0,-Main!W$5,Main!W45)</f>
        <v>3.4172817694983447E-2</v>
      </c>
    </row>
    <row r="42" spans="1:11" x14ac:dyDescent="0.35">
      <c r="A42" s="19">
        <f>Main!B46</f>
        <v>42521</v>
      </c>
      <c r="B42" s="15">
        <f>RATE((COUNT(Main!N$5:N46)-1)/12,0,-Main!N$5,Main!N46)</f>
        <v>8.3358843408677413E-2</v>
      </c>
      <c r="C42" s="15">
        <f>RATE((COUNT(Main!O$5:O46)-1)/12,0,-Main!O$5,Main!O46)</f>
        <v>4.3803341936908657E-2</v>
      </c>
      <c r="D42" s="15">
        <f>RATE((COUNT(Main!P$5:P46)-1)/12,0,-Main!P$5,Main!P46)</f>
        <v>-6.1569441263866391E-3</v>
      </c>
      <c r="E42" s="15">
        <f>RATE((COUNT(Main!Q$5:Q46)-1)/12,0,-Main!Q$5,Main!Q46)</f>
        <v>1.7613712351359775E-2</v>
      </c>
      <c r="F42" s="15">
        <f>RATE((COUNT(Main!R$5:R46)-1)/12,0,-Main!R$5,Main!R46)</f>
        <v>-1.2622233971003049E-2</v>
      </c>
      <c r="G42" s="15">
        <f>RATE((COUNT(Main!S$5:S46)-1)/12,0,-Main!S$5,Main!S46)</f>
        <v>0.16001550072341825</v>
      </c>
      <c r="H42" s="15">
        <f>RATE((COUNT(Main!T$5:T46)-1)/12,0,-Main!T$5,Main!T46)</f>
        <v>6.1766762898645883E-2</v>
      </c>
      <c r="I42" s="15">
        <f>RATE((COUNT(Main!U$5:U46)-1)/12,0,-Main!U$5,Main!U46)</f>
        <v>1.3664989842745686E-2</v>
      </c>
      <c r="J42" s="15">
        <f>RATE((COUNT(Main!V$5:V46)-1)/12,0,-Main!V$5,Main!V46)</f>
        <v>6.0421161623933357E-2</v>
      </c>
      <c r="K42" s="15">
        <f>RATE((COUNT(Main!W$5:W46)-1)/12,0,-Main!W$5,Main!W46)</f>
        <v>3.6101291734251383E-2</v>
      </c>
    </row>
    <row r="43" spans="1:11" x14ac:dyDescent="0.35">
      <c r="A43" s="19">
        <f>Main!B47</f>
        <v>42551</v>
      </c>
      <c r="B43" s="15">
        <f>RATE((COUNT(Main!N$5:N47)-1)/12,0,-Main!N$5,Main!N47)</f>
        <v>8.0522223281288594E-2</v>
      </c>
      <c r="C43" s="15">
        <f>RATE((COUNT(Main!O$5:O47)-1)/12,0,-Main!O$5,Main!O47)</f>
        <v>4.5004257312739403E-2</v>
      </c>
      <c r="D43" s="15">
        <f>RATE((COUNT(Main!P$5:P47)-1)/12,0,-Main!P$5,Main!P47)</f>
        <v>-1.9636071284304631E-4</v>
      </c>
      <c r="E43" s="15">
        <f>RATE((COUNT(Main!Q$5:Q47)-1)/12,0,-Main!Q$5,Main!Q47)</f>
        <v>2.2242234934863412E-2</v>
      </c>
      <c r="F43" s="15">
        <f>RATE((COUNT(Main!R$5:R47)-1)/12,0,-Main!R$5,Main!R47)</f>
        <v>-1.0629870178223966E-2</v>
      </c>
      <c r="G43" s="15">
        <f>RATE((COUNT(Main!S$5:S47)-1)/12,0,-Main!S$5,Main!S47)</f>
        <v>0.12243945487664488</v>
      </c>
      <c r="H43" s="15">
        <f>RATE((COUNT(Main!T$5:T47)-1)/12,0,-Main!T$5,Main!T47)</f>
        <v>7.0409565334810104E-2</v>
      </c>
      <c r="I43" s="15">
        <f>RATE((COUNT(Main!U$5:U47)-1)/12,0,-Main!U$5,Main!U47)</f>
        <v>1.4091484561291917E-2</v>
      </c>
      <c r="J43" s="15">
        <f>RATE((COUNT(Main!V$5:V47)-1)/12,0,-Main!V$5,Main!V47)</f>
        <v>5.3528684030195846E-2</v>
      </c>
      <c r="K43" s="15">
        <f>RATE((COUNT(Main!W$5:W47)-1)/12,0,-Main!W$5,Main!W47)</f>
        <v>3.7137623882128518E-2</v>
      </c>
    </row>
    <row r="44" spans="1:11" x14ac:dyDescent="0.35">
      <c r="A44" s="19">
        <f>Main!B48</f>
        <v>42580</v>
      </c>
      <c r="B44" s="15">
        <f>RATE((COUNT(Main!N$5:N48)-1)/12,0,-Main!N$5,Main!N48)</f>
        <v>8.4639737695908976E-2</v>
      </c>
      <c r="C44" s="15">
        <f>RATE((COUNT(Main!O$5:O48)-1)/12,0,-Main!O$5,Main!O48)</f>
        <v>6.3452339011137601E-2</v>
      </c>
      <c r="D44" s="15">
        <f>RATE((COUNT(Main!P$5:P48)-1)/12,0,-Main!P$5,Main!P48)</f>
        <v>-1.4037515008760639E-4</v>
      </c>
      <c r="E44" s="15">
        <f>RATE((COUNT(Main!Q$5:Q48)-1)/12,0,-Main!Q$5,Main!Q48)</f>
        <v>2.2080571855152414E-2</v>
      </c>
      <c r="F44" s="15">
        <f>RATE((COUNT(Main!R$5:R48)-1)/12,0,-Main!R$5,Main!R48)</f>
        <v>-1.675513807775452E-3</v>
      </c>
      <c r="G44" s="15">
        <f>RATE((COUNT(Main!S$5:S48)-1)/12,0,-Main!S$5,Main!S48)</f>
        <v>0.13889561931313027</v>
      </c>
      <c r="H44" s="15">
        <f>RATE((COUNT(Main!T$5:T48)-1)/12,0,-Main!T$5,Main!T48)</f>
        <v>8.4881097937819533E-2</v>
      </c>
      <c r="I44" s="15">
        <f>RATE((COUNT(Main!U$5:U48)-1)/12,0,-Main!U$5,Main!U48)</f>
        <v>3.1292205890196274E-2</v>
      </c>
      <c r="J44" s="15">
        <f>RATE((COUNT(Main!V$5:V48)-1)/12,0,-Main!V$5,Main!V48)</f>
        <v>6.8028412692768062E-2</v>
      </c>
      <c r="K44" s="15">
        <f>RATE((COUNT(Main!W$5:W48)-1)/12,0,-Main!W$5,Main!W48)</f>
        <v>4.9103696081861763E-2</v>
      </c>
    </row>
    <row r="45" spans="1:11" x14ac:dyDescent="0.35">
      <c r="A45" s="19">
        <f>Main!B49</f>
        <v>42613</v>
      </c>
      <c r="B45" s="15">
        <f>RATE((COUNT(Main!N$5:N49)-1)/12,0,-Main!N$5,Main!N49)</f>
        <v>9.491856818349674E-2</v>
      </c>
      <c r="C45" s="15">
        <f>RATE((COUNT(Main!O$5:O49)-1)/12,0,-Main!O$5,Main!O49)</f>
        <v>6.4933990273864317E-2</v>
      </c>
      <c r="D45" s="15">
        <f>RATE((COUNT(Main!P$5:P49)-1)/12,0,-Main!P$5,Main!P49)</f>
        <v>-1.6851902412241041E-3</v>
      </c>
      <c r="E45" s="15">
        <f>RATE((COUNT(Main!Q$5:Q49)-1)/12,0,-Main!Q$5,Main!Q49)</f>
        <v>2.6953030109041032E-2</v>
      </c>
      <c r="F45" s="15">
        <f>RATE((COUNT(Main!R$5:R49)-1)/12,0,-Main!R$5,Main!R49)</f>
        <v>5.6553802560982613E-3</v>
      </c>
      <c r="G45" s="15">
        <f>RATE((COUNT(Main!S$5:S49)-1)/12,0,-Main!S$5,Main!S49)</f>
        <v>0.1395789556952011</v>
      </c>
      <c r="H45" s="15">
        <f>RATE((COUNT(Main!T$5:T49)-1)/12,0,-Main!T$5,Main!T49)</f>
        <v>8.6476922252923694E-2</v>
      </c>
      <c r="I45" s="15">
        <f>RATE((COUNT(Main!U$5:U49)-1)/12,0,-Main!U$5,Main!U49)</f>
        <v>3.8806393442826347E-2</v>
      </c>
      <c r="J45" s="15">
        <f>RATE((COUNT(Main!V$5:V49)-1)/12,0,-Main!V$5,Main!V49)</f>
        <v>7.4478679426822764E-2</v>
      </c>
      <c r="K45" s="15">
        <f>RATE((COUNT(Main!W$5:W49)-1)/12,0,-Main!W$5,Main!W49)</f>
        <v>5.4208680626156545E-2</v>
      </c>
    </row>
    <row r="46" spans="1:11" x14ac:dyDescent="0.35">
      <c r="A46" s="19">
        <f>Main!B50</f>
        <v>42643</v>
      </c>
      <c r="B46" s="15">
        <f>RATE((COUNT(Main!N$5:N50)-1)/12,0,-Main!N$5,Main!N50)</f>
        <v>0.10060953060646641</v>
      </c>
      <c r="C46" s="15">
        <f>RATE((COUNT(Main!O$5:O50)-1)/12,0,-Main!O$5,Main!O50)</f>
        <v>7.3630918887085936E-2</v>
      </c>
      <c r="D46" s="15">
        <f>RATE((COUNT(Main!P$5:P50)-1)/12,0,-Main!P$5,Main!P50)</f>
        <v>2.8258754832922086E-3</v>
      </c>
      <c r="E46" s="15">
        <f>RATE((COUNT(Main!Q$5:Q50)-1)/12,0,-Main!Q$5,Main!Q50)</f>
        <v>2.3525006218647067E-2</v>
      </c>
      <c r="F46" s="15">
        <f>RATE((COUNT(Main!R$5:R50)-1)/12,0,-Main!R$5,Main!R50)</f>
        <v>5.8626045730461734E-3</v>
      </c>
      <c r="G46" s="15">
        <f>RATE((COUNT(Main!S$5:S50)-1)/12,0,-Main!S$5,Main!S50)</f>
        <v>0.1346653759203596</v>
      </c>
      <c r="H46" s="15">
        <f>RATE((COUNT(Main!T$5:T50)-1)/12,0,-Main!T$5,Main!T50)</f>
        <v>8.9115612929133906E-2</v>
      </c>
      <c r="I46" s="15">
        <f>RATE((COUNT(Main!U$5:U50)-1)/12,0,-Main!U$5,Main!U50)</f>
        <v>2.828234142404152E-2</v>
      </c>
      <c r="J46" s="15">
        <f>RATE((COUNT(Main!V$5:V50)-1)/12,0,-Main!V$5,Main!V50)</f>
        <v>7.8006134690152523E-2</v>
      </c>
      <c r="K46" s="15">
        <f>RATE((COUNT(Main!W$5:W50)-1)/12,0,-Main!W$5,Main!W50)</f>
        <v>5.6085526342106368E-2</v>
      </c>
    </row>
    <row r="47" spans="1:11" x14ac:dyDescent="0.35">
      <c r="A47" s="19">
        <f>Main!B51</f>
        <v>42674</v>
      </c>
      <c r="B47" s="15">
        <f>RATE((COUNT(Main!N$5:N51)-1)/12,0,-Main!N$5,Main!N51)</f>
        <v>0.10505430903432313</v>
      </c>
      <c r="C47" s="15">
        <f>RATE((COUNT(Main!O$5:O51)-1)/12,0,-Main!O$5,Main!O51)</f>
        <v>6.8737142079189004E-2</v>
      </c>
      <c r="D47" s="15">
        <f>RATE((COUNT(Main!P$5:P51)-1)/12,0,-Main!P$5,Main!P51)</f>
        <v>-2.7033742043535789E-3</v>
      </c>
      <c r="E47" s="15">
        <f>RATE((COUNT(Main!Q$5:Q51)-1)/12,0,-Main!Q$5,Main!Q51)</f>
        <v>2.641479838177134E-2</v>
      </c>
      <c r="F47" s="15">
        <f>RATE((COUNT(Main!R$5:R51)-1)/12,0,-Main!R$5,Main!R51)</f>
        <v>6.0039008590200725E-3</v>
      </c>
      <c r="G47" s="15">
        <f>RATE((COUNT(Main!S$5:S51)-1)/12,0,-Main!S$5,Main!S51)</f>
        <v>0.14645015136933764</v>
      </c>
      <c r="H47" s="15">
        <f>RATE((COUNT(Main!T$5:T51)-1)/12,0,-Main!T$5,Main!T51)</f>
        <v>9.3040640673364164E-2</v>
      </c>
      <c r="I47" s="15">
        <f>RATE((COUNT(Main!U$5:U51)-1)/12,0,-Main!U$5,Main!U51)</f>
        <v>2.4140636048939779E-2</v>
      </c>
      <c r="J47" s="15">
        <f>RATE((COUNT(Main!V$5:V51)-1)/12,0,-Main!V$5,Main!V51)</f>
        <v>8.0670762122647871E-2</v>
      </c>
      <c r="K47" s="15">
        <f>RATE((COUNT(Main!W$5:W51)-1)/12,0,-Main!W$5,Main!W51)</f>
        <v>5.2561463466801815E-2</v>
      </c>
    </row>
    <row r="48" spans="1:11" x14ac:dyDescent="0.35">
      <c r="A48" s="19">
        <f>Main!B52</f>
        <v>42704</v>
      </c>
      <c r="B48" s="15">
        <f>RATE((COUNT(Main!N$5:N52)-1)/12,0,-Main!N$5,Main!N52)</f>
        <v>0.10719526804883088</v>
      </c>
      <c r="C48" s="15">
        <f>RATE((COUNT(Main!O$5:O52)-1)/12,0,-Main!O$5,Main!O52)</f>
        <v>6.2807543719057363E-2</v>
      </c>
      <c r="D48" s="15">
        <f>RATE((COUNT(Main!P$5:P52)-1)/12,0,-Main!P$5,Main!P52)</f>
        <v>1.0162662322515427E-2</v>
      </c>
      <c r="E48" s="15">
        <f>RATE((COUNT(Main!Q$5:Q52)-1)/12,0,-Main!Q$5,Main!Q52)</f>
        <v>1.8428615546187958E-2</v>
      </c>
      <c r="F48" s="15">
        <f>RATE((COUNT(Main!R$5:R52)-1)/12,0,-Main!R$5,Main!R52)</f>
        <v>4.6293750737548753E-3</v>
      </c>
      <c r="G48" s="15">
        <f>RATE((COUNT(Main!S$5:S52)-1)/12,0,-Main!S$5,Main!S52)</f>
        <v>0.15974042428194613</v>
      </c>
      <c r="H48" s="15">
        <f>RATE((COUNT(Main!T$5:T52)-1)/12,0,-Main!T$5,Main!T52)</f>
        <v>8.7256388860487297E-2</v>
      </c>
      <c r="I48" s="15">
        <f>RATE((COUNT(Main!U$5:U52)-1)/12,0,-Main!U$5,Main!U52)</f>
        <v>2.474214628159542E-2</v>
      </c>
      <c r="J48" s="15">
        <f>RATE((COUNT(Main!V$5:V52)-1)/12,0,-Main!V$5,Main!V52)</f>
        <v>8.0552218938873418E-2</v>
      </c>
      <c r="K48" s="15">
        <f>RATE((COUNT(Main!W$5:W52)-1)/12,0,-Main!W$5,Main!W52)</f>
        <v>4.9721384527578232E-2</v>
      </c>
    </row>
    <row r="49" spans="1:11" x14ac:dyDescent="0.35">
      <c r="A49" s="19">
        <f>Main!B53</f>
        <v>42734</v>
      </c>
      <c r="B49" s="15">
        <f>RATE((COUNT(Main!N$5:N53)-1)/12,0,-Main!N$5,Main!N53)</f>
        <v>0.10549471321787142</v>
      </c>
      <c r="C49" s="15">
        <f>RATE((COUNT(Main!O$5:O53)-1)/12,0,-Main!O$5,Main!O53)</f>
        <v>4.3961853429592072E-2</v>
      </c>
      <c r="D49" s="15">
        <f>RATE((COUNT(Main!P$5:P53)-1)/12,0,-Main!P$5,Main!P53)</f>
        <v>7.6673626557500207E-3</v>
      </c>
      <c r="E49" s="15">
        <f>RATE((COUNT(Main!Q$5:Q53)-1)/12,0,-Main!Q$5,Main!Q53)</f>
        <v>2.0415449380096568E-2</v>
      </c>
      <c r="F49" s="15">
        <f>RATE((COUNT(Main!R$5:R53)-1)/12,0,-Main!R$5,Main!R53)</f>
        <v>1.4181749373150952E-2</v>
      </c>
      <c r="G49" s="15">
        <f>RATE((COUNT(Main!S$5:S53)-1)/12,0,-Main!S$5,Main!S53)</f>
        <v>0.16574023145607225</v>
      </c>
      <c r="H49" s="15">
        <f>RATE((COUNT(Main!T$5:T53)-1)/12,0,-Main!T$5,Main!T53)</f>
        <v>8.488435724337931E-2</v>
      </c>
      <c r="I49" s="15">
        <f>RATE((COUNT(Main!U$5:U53)-1)/12,0,-Main!U$5,Main!U53)</f>
        <v>3.0408192350764852E-2</v>
      </c>
      <c r="J49" s="15">
        <f>RATE((COUNT(Main!V$5:V53)-1)/12,0,-Main!V$5,Main!V53)</f>
        <v>8.0632958472108912E-2</v>
      </c>
      <c r="K49" s="15">
        <f>RATE((COUNT(Main!W$5:W53)-1)/12,0,-Main!W$5,Main!W53)</f>
        <v>4.8257890957574039E-2</v>
      </c>
    </row>
    <row r="50" spans="1:11" x14ac:dyDescent="0.35">
      <c r="A50" s="19">
        <f>Main!B54</f>
        <v>42766</v>
      </c>
      <c r="B50" s="15">
        <f>RATE((COUNT(Main!N$5:N54)-1)/12,0,-Main!N$5,Main!N54)</f>
        <v>0.10744482555959178</v>
      </c>
      <c r="C50" s="15">
        <f>RATE((COUNT(Main!O$5:O54)-1)/12,0,-Main!O$5,Main!O54)</f>
        <v>6.2420078556290462E-2</v>
      </c>
      <c r="D50" s="15">
        <f>RATE((COUNT(Main!P$5:P54)-1)/12,0,-Main!P$5,Main!P54)</f>
        <v>2.1249733510762713E-2</v>
      </c>
      <c r="E50" s="15">
        <f>RATE((COUNT(Main!Q$5:Q54)-1)/12,0,-Main!Q$5,Main!Q54)</f>
        <v>2.445568361248884E-2</v>
      </c>
      <c r="F50" s="15">
        <f>RATE((COUNT(Main!R$5:R54)-1)/12,0,-Main!R$5,Main!R54)</f>
        <v>2.2785461408053473E-2</v>
      </c>
      <c r="G50" s="15">
        <f>RATE((COUNT(Main!S$5:S54)-1)/12,0,-Main!S$5,Main!S54)</f>
        <v>0.16241083080646951</v>
      </c>
      <c r="H50" s="15">
        <f>RATE((COUNT(Main!T$5:T54)-1)/12,0,-Main!T$5,Main!T54)</f>
        <v>8.855523024638709E-2</v>
      </c>
      <c r="I50" s="15">
        <f>RATE((COUNT(Main!U$5:U54)-1)/12,0,-Main!U$5,Main!U54)</f>
        <v>3.478685296840614E-2</v>
      </c>
      <c r="J50" s="15">
        <f>RATE((COUNT(Main!V$5:V54)-1)/12,0,-Main!V$5,Main!V54)</f>
        <v>8.4997234719747447E-2</v>
      </c>
      <c r="K50" s="15">
        <f>RATE((COUNT(Main!W$5:W54)-1)/12,0,-Main!W$5,Main!W54)</f>
        <v>5.6558170861640042E-2</v>
      </c>
    </row>
    <row r="51" spans="1:11" x14ac:dyDescent="0.35">
      <c r="A51" s="19">
        <f>Main!B55</f>
        <v>42794</v>
      </c>
      <c r="B51" s="15">
        <f>RATE((COUNT(Main!N$5:N55)-1)/12,0,-Main!N$5,Main!N55)</f>
        <v>0.11350124699755258</v>
      </c>
      <c r="C51" s="15">
        <f>RATE((COUNT(Main!O$5:O55)-1)/12,0,-Main!O$5,Main!O55)</f>
        <v>6.6338410578290236E-2</v>
      </c>
      <c r="D51" s="15">
        <f>RATE((COUNT(Main!P$5:P55)-1)/12,0,-Main!P$5,Main!P55)</f>
        <v>2.4990408952329783E-2</v>
      </c>
      <c r="E51" s="15">
        <f>RATE((COUNT(Main!Q$5:Q55)-1)/12,0,-Main!Q$5,Main!Q55)</f>
        <v>2.8920262255924225E-2</v>
      </c>
      <c r="F51" s="15">
        <f>RATE((COUNT(Main!R$5:R55)-1)/12,0,-Main!R$5,Main!R55)</f>
        <v>2.3049203369842831E-2</v>
      </c>
      <c r="G51" s="15">
        <f>RATE((COUNT(Main!S$5:S55)-1)/12,0,-Main!S$5,Main!S55)</f>
        <v>0.16030073858188368</v>
      </c>
      <c r="H51" s="15">
        <f>RATE((COUNT(Main!T$5:T55)-1)/12,0,-Main!T$5,Main!T55)</f>
        <v>9.3403319733488366E-2</v>
      </c>
      <c r="I51" s="15">
        <f>RATE((COUNT(Main!U$5:U55)-1)/12,0,-Main!U$5,Main!U55)</f>
        <v>3.3534741180450134E-2</v>
      </c>
      <c r="J51" s="15">
        <f>RATE((COUNT(Main!V$5:V55)-1)/12,0,-Main!V$5,Main!V55)</f>
        <v>8.7498893542970732E-2</v>
      </c>
      <c r="K51" s="15">
        <f>RATE((COUNT(Main!W$5:W55)-1)/12,0,-Main!W$5,Main!W55)</f>
        <v>6.1420717230832589E-2</v>
      </c>
    </row>
    <row r="52" spans="1:11" x14ac:dyDescent="0.35">
      <c r="A52" s="19">
        <f>Main!B56</f>
        <v>42825</v>
      </c>
      <c r="B52" s="15">
        <f>RATE((COUNT(Main!N$5:N56)-1)/12,0,-Main!N$5,Main!N56)</f>
        <v>0.11563729427278109</v>
      </c>
      <c r="C52" s="15">
        <f>RATE((COUNT(Main!O$5:O56)-1)/12,0,-Main!O$5,Main!O56)</f>
        <v>7.3159691795534096E-2</v>
      </c>
      <c r="D52" s="15">
        <f>RATE((COUNT(Main!P$5:P56)-1)/12,0,-Main!P$5,Main!P56)</f>
        <v>2.9584520769068961E-2</v>
      </c>
      <c r="E52" s="15">
        <f>RATE((COUNT(Main!Q$5:Q56)-1)/12,0,-Main!Q$5,Main!Q56)</f>
        <v>3.3973408247082344E-2</v>
      </c>
      <c r="F52" s="15">
        <f>RATE((COUNT(Main!R$5:R56)-1)/12,0,-Main!R$5,Main!R56)</f>
        <v>3.2281672234426836E-2</v>
      </c>
      <c r="G52" s="15">
        <f>RATE((COUNT(Main!S$5:S56)-1)/12,0,-Main!S$5,Main!S56)</f>
        <v>0.15481152417634569</v>
      </c>
      <c r="H52" s="15">
        <f>RATE((COUNT(Main!T$5:T56)-1)/12,0,-Main!T$5,Main!T56)</f>
        <v>9.2740290453895882E-2</v>
      </c>
      <c r="I52" s="15">
        <f>RATE((COUNT(Main!U$5:U56)-1)/12,0,-Main!U$5,Main!U56)</f>
        <v>3.8585916243469874E-2</v>
      </c>
      <c r="J52" s="15">
        <f>RATE((COUNT(Main!V$5:V56)-1)/12,0,-Main!V$5,Main!V56)</f>
        <v>8.9632863535838408E-2</v>
      </c>
      <c r="K52" s="15">
        <f>RATE((COUNT(Main!W$5:W56)-1)/12,0,-Main!W$5,Main!W56)</f>
        <v>6.6903119253060014E-2</v>
      </c>
    </row>
    <row r="53" spans="1:11" x14ac:dyDescent="0.35">
      <c r="A53" s="19">
        <f>Main!B57</f>
        <v>42855</v>
      </c>
      <c r="B53" s="15">
        <f>RATE((COUNT(Main!N$5:N57)-1)/12,0,-Main!N$5,Main!N57)</f>
        <v>0.11534365054201431</v>
      </c>
      <c r="C53" s="15">
        <f>RATE((COUNT(Main!O$5:O57)-1)/12,0,-Main!O$5,Main!O57)</f>
        <v>7.9416753654681121E-2</v>
      </c>
      <c r="D53" s="15">
        <f>RATE((COUNT(Main!P$5:P57)-1)/12,0,-Main!P$5,Main!P57)</f>
        <v>2.9783440072920588E-2</v>
      </c>
      <c r="E53" s="15">
        <f>RATE((COUNT(Main!Q$5:Q57)-1)/12,0,-Main!Q$5,Main!Q57)</f>
        <v>3.8954858892745421E-2</v>
      </c>
      <c r="F53" s="15">
        <f>RATE((COUNT(Main!R$5:R57)-1)/12,0,-Main!R$5,Main!R57)</f>
        <v>3.81806795837943E-2</v>
      </c>
      <c r="G53" s="15">
        <f>RATE((COUNT(Main!S$5:S57)-1)/12,0,-Main!S$5,Main!S57)</f>
        <v>0.15449206094102749</v>
      </c>
      <c r="H53" s="15">
        <f>RATE((COUNT(Main!T$5:T57)-1)/12,0,-Main!T$5,Main!T57)</f>
        <v>9.4575676899708666E-2</v>
      </c>
      <c r="I53" s="15">
        <f>RATE((COUNT(Main!U$5:U57)-1)/12,0,-Main!U$5,Main!U57)</f>
        <v>3.9478291665411232E-2</v>
      </c>
      <c r="J53" s="15">
        <f>RATE((COUNT(Main!V$5:V57)-1)/12,0,-Main!V$5,Main!V57)</f>
        <v>9.1306243411054269E-2</v>
      </c>
      <c r="K53" s="15">
        <f>RATE((COUNT(Main!W$5:W57)-1)/12,0,-Main!W$5,Main!W57)</f>
        <v>7.065247951351783E-2</v>
      </c>
    </row>
    <row r="54" spans="1:11" x14ac:dyDescent="0.35">
      <c r="A54" s="19">
        <f>Main!B58</f>
        <v>42886</v>
      </c>
      <c r="B54" s="15">
        <f>RATE((COUNT(Main!N$5:N58)-1)/12,0,-Main!N$5,Main!N58)</f>
        <v>0.1144070617203119</v>
      </c>
      <c r="C54" s="15">
        <f>RATE((COUNT(Main!O$5:O58)-1)/12,0,-Main!O$5,Main!O58)</f>
        <v>8.6314837363817426E-2</v>
      </c>
      <c r="D54" s="15">
        <f>RATE((COUNT(Main!P$5:P58)-1)/12,0,-Main!P$5,Main!P58)</f>
        <v>3.5451869916080854E-2</v>
      </c>
      <c r="E54" s="15">
        <f>RATE((COUNT(Main!Q$5:Q58)-1)/12,0,-Main!Q$5,Main!Q58)</f>
        <v>3.8305017989099729E-2</v>
      </c>
      <c r="F54" s="15">
        <f>RATE((COUNT(Main!R$5:R58)-1)/12,0,-Main!R$5,Main!R58)</f>
        <v>5.1976073267564482E-2</v>
      </c>
      <c r="G54" s="15">
        <f>RATE((COUNT(Main!S$5:S58)-1)/12,0,-Main!S$5,Main!S58)</f>
        <v>0.1570297638502261</v>
      </c>
      <c r="H54" s="15">
        <f>RATE((COUNT(Main!T$5:T58)-1)/12,0,-Main!T$5,Main!T58)</f>
        <v>9.7883176640550643E-2</v>
      </c>
      <c r="I54" s="15">
        <f>RATE((COUNT(Main!U$5:U58)-1)/12,0,-Main!U$5,Main!U58)</f>
        <v>3.793161433362343E-2</v>
      </c>
      <c r="J54" s="15">
        <f>RATE((COUNT(Main!V$5:V58)-1)/12,0,-Main!V$5,Main!V58)</f>
        <v>9.3888850206259075E-2</v>
      </c>
      <c r="K54" s="15">
        <f>RATE((COUNT(Main!W$5:W58)-1)/12,0,-Main!W$5,Main!W58)</f>
        <v>7.5138231288397278E-2</v>
      </c>
    </row>
    <row r="55" spans="1:11" x14ac:dyDescent="0.35">
      <c r="A55" s="19">
        <f>Main!B59</f>
        <v>42916</v>
      </c>
      <c r="B55" s="15">
        <f>RATE((COUNT(Main!N$5:N59)-1)/12,0,-Main!N$5,Main!N59)</f>
        <v>0.11333154826147794</v>
      </c>
      <c r="C55" s="15">
        <f>RATE((COUNT(Main!O$5:O59)-1)/12,0,-Main!O$5,Main!O59)</f>
        <v>8.6567661276292451E-2</v>
      </c>
      <c r="D55" s="15">
        <f>RATE((COUNT(Main!P$5:P59)-1)/12,0,-Main!P$5,Main!P59)</f>
        <v>3.6336373637280622E-2</v>
      </c>
      <c r="E55" s="15">
        <f>RATE((COUNT(Main!Q$5:Q59)-1)/12,0,-Main!Q$5,Main!Q59)</f>
        <v>3.7702460695262792E-2</v>
      </c>
      <c r="F55" s="15">
        <f>RATE((COUNT(Main!R$5:R59)-1)/12,0,-Main!R$5,Main!R59)</f>
        <v>5.8324585427622248E-2</v>
      </c>
      <c r="G55" s="15">
        <f>RATE((COUNT(Main!S$5:S59)-1)/12,0,-Main!S$5,Main!S59)</f>
        <v>0.16071770291588497</v>
      </c>
      <c r="H55" s="15">
        <f>RATE((COUNT(Main!T$5:T59)-1)/12,0,-Main!T$5,Main!T59)</f>
        <v>0.10849955810767167</v>
      </c>
      <c r="I55" s="15">
        <f>RATE((COUNT(Main!U$5:U59)-1)/12,0,-Main!U$5,Main!U59)</f>
        <v>3.9254987135236945E-2</v>
      </c>
      <c r="J55" s="15">
        <f>RATE((COUNT(Main!V$5:V59)-1)/12,0,-Main!V$5,Main!V59)</f>
        <v>9.4628416253633565E-2</v>
      </c>
      <c r="K55" s="15">
        <f>RATE((COUNT(Main!W$5:W59)-1)/12,0,-Main!W$5,Main!W59)</f>
        <v>7.7895848273680873E-2</v>
      </c>
    </row>
    <row r="56" spans="1:11" x14ac:dyDescent="0.35">
      <c r="A56" s="19">
        <f>Main!B60</f>
        <v>42947</v>
      </c>
      <c r="B56" s="15">
        <f>RATE((COUNT(Main!N$5:N60)-1)/12,0,-Main!N$5,Main!N60)</f>
        <v>0.11291372323738609</v>
      </c>
      <c r="C56" s="15">
        <f>RATE((COUNT(Main!O$5:O60)-1)/12,0,-Main!O$5,Main!O60)</f>
        <v>9.3681332299662926E-2</v>
      </c>
      <c r="D56" s="15">
        <f>RATE((COUNT(Main!P$5:P60)-1)/12,0,-Main!P$5,Main!P60)</f>
        <v>4.4060742051172969E-2</v>
      </c>
      <c r="E56" s="15">
        <f>RATE((COUNT(Main!Q$5:Q60)-1)/12,0,-Main!Q$5,Main!Q60)</f>
        <v>3.6697768593843244E-2</v>
      </c>
      <c r="F56" s="15">
        <f>RATE((COUNT(Main!R$5:R60)-1)/12,0,-Main!R$5,Main!R60)</f>
        <v>5.9352733679256364E-2</v>
      </c>
      <c r="G56" s="15">
        <f>RATE((COUNT(Main!S$5:S60)-1)/12,0,-Main!S$5,Main!S60)</f>
        <v>0.15840809338743425</v>
      </c>
      <c r="H56" s="15">
        <f>RATE((COUNT(Main!T$5:T60)-1)/12,0,-Main!T$5,Main!T60)</f>
        <v>0.11122551596140444</v>
      </c>
      <c r="I56" s="15">
        <f>RATE((COUNT(Main!U$5:U60)-1)/12,0,-Main!U$5,Main!U60)</f>
        <v>3.9998113345186048E-2</v>
      </c>
      <c r="J56" s="15">
        <f>RATE((COUNT(Main!V$5:V60)-1)/12,0,-Main!V$5,Main!V60)</f>
        <v>9.856268847598125E-2</v>
      </c>
      <c r="K56" s="15">
        <f>RATE((COUNT(Main!W$5:W60)-1)/12,0,-Main!W$5,Main!W60)</f>
        <v>8.5195333399399081E-2</v>
      </c>
    </row>
    <row r="57" spans="1:11" x14ac:dyDescent="0.35">
      <c r="A57" s="19">
        <f>Main!B61</f>
        <v>42978</v>
      </c>
      <c r="B57" s="15">
        <f>RATE((COUNT(Main!N$5:N61)-1)/12,0,-Main!N$5,Main!N61)</f>
        <v>0.11218072210877673</v>
      </c>
      <c r="C57" s="15">
        <f>RATE((COUNT(Main!O$5:O61)-1)/12,0,-Main!O$5,Main!O61)</f>
        <v>9.6378038475925312E-2</v>
      </c>
      <c r="D57" s="15">
        <f>RATE((COUNT(Main!P$5:P61)-1)/12,0,-Main!P$5,Main!P61)</f>
        <v>4.1816229729653424E-2</v>
      </c>
      <c r="E57" s="15">
        <f>RATE((COUNT(Main!Q$5:Q61)-1)/12,0,-Main!Q$5,Main!Q61)</f>
        <v>3.7964452206490987E-2</v>
      </c>
      <c r="F57" s="15">
        <f>RATE((COUNT(Main!R$5:R61)-1)/12,0,-Main!R$5,Main!R61)</f>
        <v>5.4284958936304195E-2</v>
      </c>
      <c r="G57" s="15">
        <f>RATE((COUNT(Main!S$5:S61)-1)/12,0,-Main!S$5,Main!S61)</f>
        <v>0.15426650929337463</v>
      </c>
      <c r="H57" s="15">
        <f>RATE((COUNT(Main!T$5:T61)-1)/12,0,-Main!T$5,Main!T61)</f>
        <v>0.11261288922348779</v>
      </c>
      <c r="I57" s="15">
        <f>RATE((COUNT(Main!U$5:U61)-1)/12,0,-Main!U$5,Main!U61)</f>
        <v>4.8537968589356967E-2</v>
      </c>
      <c r="J57" s="15">
        <f>RATE((COUNT(Main!V$5:V61)-1)/12,0,-Main!V$5,Main!V61)</f>
        <v>9.8309768826008379E-2</v>
      </c>
      <c r="K57" s="15">
        <f>RATE((COUNT(Main!W$5:W61)-1)/12,0,-Main!W$5,Main!W61)</f>
        <v>8.6629726609252861E-2</v>
      </c>
    </row>
    <row r="58" spans="1:11" x14ac:dyDescent="0.35">
      <c r="A58" s="19">
        <f>Main!B62</f>
        <v>43008</v>
      </c>
      <c r="B58" s="15">
        <f>RATE((COUNT(Main!N$5:N62)-1)/12,0,-Main!N$5,Main!N62)</f>
        <v>0.11156473074191722</v>
      </c>
      <c r="C58" s="15">
        <f>RATE((COUNT(Main!O$5:O62)-1)/12,0,-Main!O$5,Main!O62)</f>
        <v>9.3358029824307576E-2</v>
      </c>
      <c r="D58" s="15">
        <f>RATE((COUNT(Main!P$5:P62)-1)/12,0,-Main!P$5,Main!P62)</f>
        <v>3.8102051128375711E-2</v>
      </c>
      <c r="E58" s="15">
        <f>RATE((COUNT(Main!Q$5:Q62)-1)/12,0,-Main!Q$5,Main!Q62)</f>
        <v>3.6056323120462197E-2</v>
      </c>
      <c r="F58" s="15">
        <f>RATE((COUNT(Main!R$5:R62)-1)/12,0,-Main!R$5,Main!R62)</f>
        <v>6.132226026278903E-2</v>
      </c>
      <c r="G58" s="15">
        <f>RATE((COUNT(Main!S$5:S62)-1)/12,0,-Main!S$5,Main!S62)</f>
        <v>0.16156934684423832</v>
      </c>
      <c r="H58" s="15">
        <f>RATE((COUNT(Main!T$5:T62)-1)/12,0,-Main!T$5,Main!T62)</f>
        <v>0.10370152446084779</v>
      </c>
      <c r="I58" s="15">
        <f>RATE((COUNT(Main!U$5:U62)-1)/12,0,-Main!U$5,Main!U62)</f>
        <v>5.5103059928423494E-2</v>
      </c>
      <c r="J58" s="15">
        <f>RATE((COUNT(Main!V$5:V62)-1)/12,0,-Main!V$5,Main!V62)</f>
        <v>9.7656701134342466E-2</v>
      </c>
      <c r="K58" s="15">
        <f>RATE((COUNT(Main!W$5:W62)-1)/12,0,-Main!W$5,Main!W62)</f>
        <v>8.5693642309040183E-2</v>
      </c>
    </row>
    <row r="59" spans="1:11" x14ac:dyDescent="0.35">
      <c r="A59" s="19">
        <f>Main!B63</f>
        <v>43039</v>
      </c>
      <c r="B59" s="15">
        <f>RATE((COUNT(Main!N$5:N63)-1)/12,0,-Main!N$5,Main!N63)</f>
        <v>0.11454722987662885</v>
      </c>
      <c r="C59" s="15">
        <f>RATE((COUNT(Main!O$5:O63)-1)/12,0,-Main!O$5,Main!O63)</f>
        <v>9.2298751104440954E-2</v>
      </c>
      <c r="D59" s="15">
        <f>RATE((COUNT(Main!P$5:P63)-1)/12,0,-Main!P$5,Main!P63)</f>
        <v>4.8691420799575995E-2</v>
      </c>
      <c r="E59" s="15">
        <f>RATE((COUNT(Main!Q$5:Q63)-1)/12,0,-Main!Q$5,Main!Q63)</f>
        <v>3.5446542392130596E-2</v>
      </c>
      <c r="F59" s="15">
        <f>RATE((COUNT(Main!R$5:R63)-1)/12,0,-Main!R$5,Main!R63)</f>
        <v>7.3171235622131278E-2</v>
      </c>
      <c r="G59" s="15">
        <f>RATE((COUNT(Main!S$5:S63)-1)/12,0,-Main!S$5,Main!S63)</f>
        <v>0.17170808209210003</v>
      </c>
      <c r="H59" s="15">
        <f>RATE((COUNT(Main!T$5:T63)-1)/12,0,-Main!T$5,Main!T63)</f>
        <v>0.11468084202632867</v>
      </c>
      <c r="I59" s="15">
        <f>RATE((COUNT(Main!U$5:U63)-1)/12,0,-Main!U$5,Main!U63)</f>
        <v>5.86035069668496E-2</v>
      </c>
      <c r="J59" s="15">
        <f>RATE((COUNT(Main!V$5:V63)-1)/12,0,-Main!V$5,Main!V63)</f>
        <v>0.1064284786554197</v>
      </c>
      <c r="K59" s="15">
        <f>RATE((COUNT(Main!W$5:W63)-1)/12,0,-Main!W$5,Main!W63)</f>
        <v>9.3136867456780362E-2</v>
      </c>
    </row>
    <row r="60" spans="1:11" x14ac:dyDescent="0.35">
      <c r="A60" s="19">
        <f>Main!B64</f>
        <v>43069</v>
      </c>
      <c r="B60" s="15">
        <f>RATE((COUNT(Main!N$5:N64)-1)/12,0,-Main!N$5,Main!N64)</f>
        <v>0.11163157430254816</v>
      </c>
      <c r="C60" s="15">
        <f>RATE((COUNT(Main!O$5:O64)-1)/12,0,-Main!O$5,Main!O64)</f>
        <v>9.8255522817559421E-2</v>
      </c>
      <c r="D60" s="15">
        <f>RATE((COUNT(Main!P$5:P64)-1)/12,0,-Main!P$5,Main!P64)</f>
        <v>5.3590182133009104E-2</v>
      </c>
      <c r="E60" s="15">
        <f>RATE((COUNT(Main!Q$5:Q64)-1)/12,0,-Main!Q$5,Main!Q64)</f>
        <v>3.1280413564175276E-2</v>
      </c>
      <c r="F60" s="15">
        <f>RATE((COUNT(Main!R$5:R64)-1)/12,0,-Main!R$5,Main!R64)</f>
        <v>6.557763202537166E-2</v>
      </c>
      <c r="G60" s="15">
        <f>RATE((COUNT(Main!S$5:S64)-1)/12,0,-Main!S$5,Main!S64)</f>
        <v>0.17193902603394004</v>
      </c>
      <c r="H60" s="15">
        <f>RATE((COUNT(Main!T$5:T64)-1)/12,0,-Main!T$5,Main!T64)</f>
        <v>0.10378266581715428</v>
      </c>
      <c r="I60" s="15">
        <f>RATE((COUNT(Main!U$5:U64)-1)/12,0,-Main!U$5,Main!U64)</f>
        <v>5.7750466873946658E-2</v>
      </c>
      <c r="J60" s="15">
        <f>RATE((COUNT(Main!V$5:V64)-1)/12,0,-Main!V$5,Main!V64)</f>
        <v>0.10567886629793501</v>
      </c>
      <c r="K60" s="15">
        <f>RATE((COUNT(Main!W$5:W64)-1)/12,0,-Main!W$5,Main!W64)</f>
        <v>9.1757698523744546E-2</v>
      </c>
    </row>
    <row r="61" spans="1:11" x14ac:dyDescent="0.35">
      <c r="A61" s="19">
        <f>Main!B65</f>
        <v>43100</v>
      </c>
      <c r="B61" s="15">
        <f>RATE((COUNT(Main!N$5:N65)-1)/12,0,-Main!N$5,Main!N65)</f>
        <v>0.10975142953950924</v>
      </c>
      <c r="C61" s="15">
        <f>RATE((COUNT(Main!O$5:O65)-1)/12,0,-Main!O$5,Main!O65)</f>
        <v>0.10262476216282573</v>
      </c>
      <c r="D61" s="15">
        <f>RATE((COUNT(Main!P$5:P65)-1)/12,0,-Main!P$5,Main!P65)</f>
        <v>5.292835096567277E-2</v>
      </c>
      <c r="E61" s="15">
        <f>RATE((COUNT(Main!Q$5:Q65)-1)/12,0,-Main!Q$5,Main!Q65)</f>
        <v>4.1106967276787434E-2</v>
      </c>
      <c r="F61" s="15">
        <f>RATE((COUNT(Main!R$5:R65)-1)/12,0,-Main!R$5,Main!R65)</f>
        <v>6.6725352735405571E-2</v>
      </c>
      <c r="G61" s="15">
        <f>RATE((COUNT(Main!S$5:S65)-1)/12,0,-Main!S$5,Main!S65)</f>
        <v>0.17202343823900182</v>
      </c>
      <c r="H61" s="15">
        <f>RATE((COUNT(Main!T$5:T65)-1)/12,0,-Main!T$5,Main!T65)</f>
        <v>0.10282220944453969</v>
      </c>
      <c r="I61" s="15">
        <f>RATE((COUNT(Main!U$5:U65)-1)/12,0,-Main!U$5,Main!U65)</f>
        <v>6.6553237932358525E-2</v>
      </c>
      <c r="J61" s="15">
        <f>RATE((COUNT(Main!V$5:V65)-1)/12,0,-Main!V$5,Main!V65)</f>
        <v>0.10653074599506115</v>
      </c>
      <c r="K61" s="15">
        <f>RATE((COUNT(Main!W$5:W65)-1)/12,0,-Main!W$5,Main!W65)</f>
        <v>9.4660523670466526E-2</v>
      </c>
    </row>
    <row r="62" spans="1:11" x14ac:dyDescent="0.35">
      <c r="A62" s="19">
        <f>Main!B66</f>
        <v>43131</v>
      </c>
      <c r="B62" s="15">
        <f>RATE((COUNT(Main!N$5:N66)-1)/12,0,-Main!N$5,Main!N66)</f>
        <v>0.11461118718613042</v>
      </c>
      <c r="C62" s="15">
        <f>RATE((COUNT(Main!O$5:O66)-1)/12,0,-Main!O$5,Main!O66)</f>
        <v>0.11085241624197693</v>
      </c>
      <c r="D62" s="15">
        <f>RATE((COUNT(Main!P$5:P66)-1)/12,0,-Main!P$5,Main!P66)</f>
        <v>6.0704011602939423E-2</v>
      </c>
      <c r="E62" s="15">
        <f>RATE((COUNT(Main!Q$5:Q66)-1)/12,0,-Main!Q$5,Main!Q66)</f>
        <v>4.8083835322349319E-2</v>
      </c>
      <c r="F62" s="15">
        <f>RATE((COUNT(Main!R$5:R66)-1)/12,0,-Main!R$5,Main!R66)</f>
        <v>7.2642042227568995E-2</v>
      </c>
      <c r="G62" s="15">
        <f>RATE((COUNT(Main!S$5:S66)-1)/12,0,-Main!S$5,Main!S66)</f>
        <v>0.1720388855326937</v>
      </c>
      <c r="H62" s="15">
        <f>RATE((COUNT(Main!T$5:T66)-1)/12,0,-Main!T$5,Main!T66)</f>
        <v>0.11246498753662301</v>
      </c>
      <c r="I62" s="15">
        <f>RATE((COUNT(Main!U$5:U66)-1)/12,0,-Main!U$5,Main!U66)</f>
        <v>7.4207518167865028E-2</v>
      </c>
      <c r="J62" s="15">
        <f>RATE((COUNT(Main!V$5:V66)-1)/12,0,-Main!V$5,Main!V66)</f>
        <v>0.11307759193786458</v>
      </c>
      <c r="K62" s="15">
        <f>RATE((COUNT(Main!W$5:W66)-1)/12,0,-Main!W$5,Main!W66)</f>
        <v>0.10462844806432708</v>
      </c>
    </row>
    <row r="63" spans="1:11" x14ac:dyDescent="0.35">
      <c r="A63" s="19">
        <f>Main!B67</f>
        <v>43159</v>
      </c>
      <c r="B63" s="15">
        <f>RATE((COUNT(Main!N$5:N67)-1)/12,0,-Main!N$5,Main!N67)</f>
        <v>0.10813751186462557</v>
      </c>
      <c r="C63" s="15">
        <f>RATE((COUNT(Main!O$5:O67)-1)/12,0,-Main!O$5,Main!O67)</f>
        <v>0.10208446185931985</v>
      </c>
      <c r="D63" s="15">
        <f>RATE((COUNT(Main!P$5:P67)-1)/12,0,-Main!P$5,Main!P67)</f>
        <v>5.7698483556223479E-2</v>
      </c>
      <c r="E63" s="15">
        <f>RATE((COUNT(Main!Q$5:Q67)-1)/12,0,-Main!Q$5,Main!Q67)</f>
        <v>4.5423407858594007E-2</v>
      </c>
      <c r="F63" s="15">
        <f>RATE((COUNT(Main!R$5:R67)-1)/12,0,-Main!R$5,Main!R67)</f>
        <v>6.0699507947452401E-2</v>
      </c>
      <c r="G63" s="15">
        <f>RATE((COUNT(Main!S$5:S67)-1)/12,0,-Main!S$5,Main!S67)</f>
        <v>0.1605031330848731</v>
      </c>
      <c r="H63" s="15">
        <f>RATE((COUNT(Main!T$5:T67)-1)/12,0,-Main!T$5,Main!T67)</f>
        <v>0.1043426440803724</v>
      </c>
      <c r="I63" s="15">
        <f>RATE((COUNT(Main!U$5:U67)-1)/12,0,-Main!U$5,Main!U67)</f>
        <v>7.8162916754793241E-2</v>
      </c>
      <c r="J63" s="15">
        <f>RATE((COUNT(Main!V$5:V67)-1)/12,0,-Main!V$5,Main!V67)</f>
        <v>0.10538975098806608</v>
      </c>
      <c r="K63" s="15">
        <f>RATE((COUNT(Main!W$5:W67)-1)/12,0,-Main!W$5,Main!W67)</f>
        <v>9.5158373814030056E-2</v>
      </c>
    </row>
    <row r="64" spans="1:11" x14ac:dyDescent="0.35">
      <c r="A64" s="19">
        <f>Main!B68</f>
        <v>43190</v>
      </c>
      <c r="B64" s="15">
        <f>RATE((COUNT(Main!N$5:N68)-1)/12,0,-Main!N$5,Main!N68)</f>
        <v>0.10243781225865224</v>
      </c>
      <c r="C64" s="15">
        <f>RATE((COUNT(Main!O$5:O68)-1)/12,0,-Main!O$5,Main!O68)</f>
        <v>9.539084430588475E-2</v>
      </c>
      <c r="D64" s="15">
        <f>RATE((COUNT(Main!P$5:P68)-1)/12,0,-Main!P$5,Main!P68)</f>
        <v>5.202844230470343E-2</v>
      </c>
      <c r="E64" s="15">
        <f>RATE((COUNT(Main!Q$5:Q68)-1)/12,0,-Main!Q$5,Main!Q68)</f>
        <v>4.6369375092449046E-2</v>
      </c>
      <c r="F64" s="15">
        <f>RATE((COUNT(Main!R$5:R68)-1)/12,0,-Main!R$5,Main!R68)</f>
        <v>6.1548175761784597E-2</v>
      </c>
      <c r="G64" s="15">
        <f>RATE((COUNT(Main!S$5:S68)-1)/12,0,-Main!S$5,Main!S68)</f>
        <v>0.15233635539808846</v>
      </c>
      <c r="H64" s="15">
        <f>RATE((COUNT(Main!T$5:T68)-1)/12,0,-Main!T$5,Main!T68)</f>
        <v>0.10501953877172973</v>
      </c>
      <c r="I64" s="15">
        <f>RATE((COUNT(Main!U$5:U68)-1)/12,0,-Main!U$5,Main!U68)</f>
        <v>7.2303751077453043E-2</v>
      </c>
      <c r="J64" s="15">
        <f>RATE((COUNT(Main!V$5:V68)-1)/12,0,-Main!V$5,Main!V68)</f>
        <v>9.6996595166231034E-2</v>
      </c>
      <c r="K64" s="15">
        <f>RATE((COUNT(Main!W$5:W68)-1)/12,0,-Main!W$5,Main!W68)</f>
        <v>8.9044264456641098E-2</v>
      </c>
    </row>
    <row r="65" spans="1:11" x14ac:dyDescent="0.35">
      <c r="A65" s="19">
        <f>Main!B69</f>
        <v>43220</v>
      </c>
      <c r="B65" s="15">
        <f>RATE((COUNT(Main!N$5:N69)-1)/12,0,-Main!N$5,Main!N69)</f>
        <v>0.10356569596966213</v>
      </c>
      <c r="C65" s="15">
        <f>RATE((COUNT(Main!O$5:O69)-1)/12,0,-Main!O$5,Main!O69)</f>
        <v>0.10054285880641559</v>
      </c>
      <c r="D65" s="15">
        <f>RATE((COUNT(Main!P$5:P69)-1)/12,0,-Main!P$5,Main!P69)</f>
        <v>6.512048554779741E-2</v>
      </c>
      <c r="E65" s="15">
        <f>RATE((COUNT(Main!Q$5:Q69)-1)/12,0,-Main!Q$5,Main!Q69)</f>
        <v>4.6704501638757612E-2</v>
      </c>
      <c r="F65" s="15">
        <f>RATE((COUNT(Main!R$5:R69)-1)/12,0,-Main!R$5,Main!R69)</f>
        <v>6.6366145500353455E-2</v>
      </c>
      <c r="G65" s="15">
        <f>RATE((COUNT(Main!S$5:S69)-1)/12,0,-Main!S$5,Main!S69)</f>
        <v>0.15738978309801963</v>
      </c>
      <c r="H65" s="15">
        <f>RATE((COUNT(Main!T$5:T69)-1)/12,0,-Main!T$5,Main!T69)</f>
        <v>9.6663938690820503E-2</v>
      </c>
      <c r="I65" s="15">
        <f>RATE((COUNT(Main!U$5:U69)-1)/12,0,-Main!U$5,Main!U69)</f>
        <v>7.2413005747287387E-2</v>
      </c>
      <c r="J65" s="15">
        <f>RATE((COUNT(Main!V$5:V69)-1)/12,0,-Main!V$5,Main!V69)</f>
        <v>9.9251267615977176E-2</v>
      </c>
      <c r="K65" s="15">
        <f>RATE((COUNT(Main!W$5:W69)-1)/12,0,-Main!W$5,Main!W69)</f>
        <v>9.1179710840152819E-2</v>
      </c>
    </row>
    <row r="66" spans="1:11" x14ac:dyDescent="0.35">
      <c r="A66" s="19">
        <f>Main!B70</f>
        <v>43251</v>
      </c>
      <c r="B66" s="15">
        <f>RATE((COUNT(Main!N$5:N70)-1)/12,0,-Main!N$5,Main!N70)</f>
        <v>0.10514382546144986</v>
      </c>
      <c r="C66" s="15">
        <f>RATE((COUNT(Main!O$5:O70)-1)/12,0,-Main!O$5,Main!O70)</f>
        <v>0.10000223095310209</v>
      </c>
      <c r="D66" s="15">
        <f>RATE((COUNT(Main!P$5:P70)-1)/12,0,-Main!P$5,Main!P70)</f>
        <v>5.4076030194598938E-2</v>
      </c>
      <c r="E66" s="15">
        <f>RATE((COUNT(Main!Q$5:Q70)-1)/12,0,-Main!Q$5,Main!Q70)</f>
        <v>3.245134939811857E-2</v>
      </c>
      <c r="F66" s="15">
        <f>RATE((COUNT(Main!R$5:R70)-1)/12,0,-Main!R$5,Main!R70)</f>
        <v>5.6579093502141249E-2</v>
      </c>
      <c r="G66" s="15">
        <f>RATE((COUNT(Main!S$5:S70)-1)/12,0,-Main!S$5,Main!S70)</f>
        <v>0.15180235374527951</v>
      </c>
      <c r="H66" s="15">
        <f>RATE((COUNT(Main!T$5:T70)-1)/12,0,-Main!T$5,Main!T70)</f>
        <v>9.7326284892152545E-2</v>
      </c>
      <c r="I66" s="15">
        <f>RATE((COUNT(Main!U$5:U70)-1)/12,0,-Main!U$5,Main!U70)</f>
        <v>6.3968713279913256E-2</v>
      </c>
      <c r="J66" s="15">
        <f>RATE((COUNT(Main!V$5:V70)-1)/12,0,-Main!V$5,Main!V70)</f>
        <v>9.8204814803015239E-2</v>
      </c>
      <c r="K66" s="15">
        <f>RATE((COUNT(Main!W$5:W70)-1)/12,0,-Main!W$5,Main!W70)</f>
        <v>8.8857071584388145E-2</v>
      </c>
    </row>
    <row r="67" spans="1:11" x14ac:dyDescent="0.35">
      <c r="A67" s="19">
        <f>Main!B71</f>
        <v>43281</v>
      </c>
      <c r="B67" s="15">
        <f>RATE((COUNT(Main!N$5:N71)-1)/12,0,-Main!N$5,Main!N71)</f>
        <v>9.8239851227559044E-2</v>
      </c>
      <c r="C67" s="15">
        <f>RATE((COUNT(Main!O$5:O71)-1)/12,0,-Main!O$5,Main!O71)</f>
        <v>8.844136482637463E-2</v>
      </c>
      <c r="D67" s="15">
        <f>RATE((COUNT(Main!P$5:P71)-1)/12,0,-Main!P$5,Main!P71)</f>
        <v>4.2169883598499623E-2</v>
      </c>
      <c r="E67" s="15">
        <f>RATE((COUNT(Main!Q$5:Q71)-1)/12,0,-Main!Q$5,Main!Q71)</f>
        <v>2.9488598046107792E-2</v>
      </c>
      <c r="F67" s="15">
        <f>RATE((COUNT(Main!R$5:R71)-1)/12,0,-Main!R$5,Main!R71)</f>
        <v>4.8820775146652312E-2</v>
      </c>
      <c r="G67" s="15">
        <f>RATE((COUNT(Main!S$5:S71)-1)/12,0,-Main!S$5,Main!S71)</f>
        <v>0.14741642321400533</v>
      </c>
      <c r="H67" s="15">
        <f>RATE((COUNT(Main!T$5:T71)-1)/12,0,-Main!T$5,Main!T71)</f>
        <v>9.5897913959672579E-2</v>
      </c>
      <c r="I67" s="15">
        <f>RATE((COUNT(Main!U$5:U71)-1)/12,0,-Main!U$5,Main!U71)</f>
        <v>4.8751308404575401E-2</v>
      </c>
      <c r="J67" s="15">
        <f>RATE((COUNT(Main!V$5:V71)-1)/12,0,-Main!V$5,Main!V71)</f>
        <v>9.3481825269502217E-2</v>
      </c>
      <c r="K67" s="15">
        <f>RATE((COUNT(Main!W$5:W71)-1)/12,0,-Main!W$5,Main!W71)</f>
        <v>8.2740120371663312E-2</v>
      </c>
    </row>
    <row r="68" spans="1:11" x14ac:dyDescent="0.35">
      <c r="A68" s="19">
        <f>Main!B72</f>
        <v>43312</v>
      </c>
      <c r="B68" s="15">
        <f>RATE((COUNT(Main!N$5:N72)-1)/12,0,-Main!N$5,Main!N72)</f>
        <v>9.4414700294333562E-2</v>
      </c>
      <c r="C68" s="15">
        <f>RATE((COUNT(Main!O$5:O72)-1)/12,0,-Main!O$5,Main!O72)</f>
        <v>9.0243138045350918E-2</v>
      </c>
      <c r="D68" s="15">
        <f>RATE((COUNT(Main!P$5:P72)-1)/12,0,-Main!P$5,Main!P72)</f>
        <v>4.4389276175176233E-2</v>
      </c>
      <c r="E68" s="15">
        <f>RATE((COUNT(Main!Q$5:Q72)-1)/12,0,-Main!Q$5,Main!Q72)</f>
        <v>3.8757099262712126E-2</v>
      </c>
      <c r="F68" s="15">
        <f>RATE((COUNT(Main!R$5:R72)-1)/12,0,-Main!R$5,Main!R72)</f>
        <v>4.5867552605647892E-2</v>
      </c>
      <c r="G68" s="15">
        <f>RATE((COUNT(Main!S$5:S72)-1)/12,0,-Main!S$5,Main!S72)</f>
        <v>0.14804921481712349</v>
      </c>
      <c r="H68" s="15">
        <f>RATE((COUNT(Main!T$5:T72)-1)/12,0,-Main!T$5,Main!T72)</f>
        <v>0.1050773438880805</v>
      </c>
      <c r="I68" s="15">
        <f>RATE((COUNT(Main!U$5:U72)-1)/12,0,-Main!U$5,Main!U72)</f>
        <v>6.299199761870343E-2</v>
      </c>
      <c r="J68" s="15">
        <f>RATE((COUNT(Main!V$5:V72)-1)/12,0,-Main!V$5,Main!V72)</f>
        <v>9.3312017855275028E-2</v>
      </c>
      <c r="K68" s="15">
        <f>RATE((COUNT(Main!W$5:W72)-1)/12,0,-Main!W$5,Main!W72)</f>
        <v>8.3583869880794678E-2</v>
      </c>
    </row>
    <row r="69" spans="1:11" x14ac:dyDescent="0.35">
      <c r="A69" s="19">
        <f>Main!B73</f>
        <v>43343</v>
      </c>
      <c r="B69" s="15">
        <f>RATE((COUNT(Main!N$5:N73)-1)/12,0,-Main!N$5,Main!N73)</f>
        <v>9.1145113630494962E-2</v>
      </c>
      <c r="C69" s="15">
        <f>RATE((COUNT(Main!O$5:O73)-1)/12,0,-Main!O$5,Main!O73)</f>
        <v>8.4485607914858055E-2</v>
      </c>
      <c r="D69" s="15">
        <f>RATE((COUNT(Main!P$5:P73)-1)/12,0,-Main!P$5,Main!P73)</f>
        <v>4.179376498424156E-2</v>
      </c>
      <c r="E69" s="15">
        <f>RATE((COUNT(Main!Q$5:Q73)-1)/12,0,-Main!Q$5,Main!Q73)</f>
        <v>4.152405716058627E-2</v>
      </c>
      <c r="F69" s="15">
        <f>RATE((COUNT(Main!R$5:R73)-1)/12,0,-Main!R$5,Main!R73)</f>
        <v>4.7687130182018804E-2</v>
      </c>
      <c r="G69" s="15">
        <f>RATE((COUNT(Main!S$5:S73)-1)/12,0,-Main!S$5,Main!S73)</f>
        <v>0.14425394140618153</v>
      </c>
      <c r="H69" s="15">
        <f>RATE((COUNT(Main!T$5:T73)-1)/12,0,-Main!T$5,Main!T73)</f>
        <v>0.10609706296108599</v>
      </c>
      <c r="I69" s="15">
        <f>RATE((COUNT(Main!U$5:U73)-1)/12,0,-Main!U$5,Main!U73)</f>
        <v>6.3072751503965921E-2</v>
      </c>
      <c r="J69" s="15">
        <f>RATE((COUNT(Main!V$5:V73)-1)/12,0,-Main!V$5,Main!V73)</f>
        <v>9.2355292612676276E-2</v>
      </c>
      <c r="K69" s="15">
        <f>RATE((COUNT(Main!W$5:W73)-1)/12,0,-Main!W$5,Main!W73)</f>
        <v>8.2391229321978801E-2</v>
      </c>
    </row>
    <row r="70" spans="1:11" x14ac:dyDescent="0.35">
      <c r="A70" s="19">
        <f>Main!B74</f>
        <v>43373</v>
      </c>
      <c r="B70" s="15">
        <f>RATE((COUNT(Main!N$5:N74)-1)/12,0,-Main!N$5,Main!N74)</f>
        <v>8.7381426705066878E-2</v>
      </c>
      <c r="C70" s="15">
        <f>RATE((COUNT(Main!O$5:O74)-1)/12,0,-Main!O$5,Main!O74)</f>
        <v>8.2190336565147154E-2</v>
      </c>
      <c r="D70" s="15">
        <f>RATE((COUNT(Main!P$5:P74)-1)/12,0,-Main!P$5,Main!P74)</f>
        <v>4.457354355345567E-2</v>
      </c>
      <c r="E70" s="15">
        <f>RATE((COUNT(Main!Q$5:Q74)-1)/12,0,-Main!Q$5,Main!Q74)</f>
        <v>3.9264172040613964E-2</v>
      </c>
      <c r="F70" s="15">
        <f>RATE((COUNT(Main!R$5:R74)-1)/12,0,-Main!R$5,Main!R74)</f>
        <v>4.7032883990232206E-2</v>
      </c>
      <c r="G70" s="15">
        <f>RATE((COUNT(Main!S$5:S74)-1)/12,0,-Main!S$5,Main!S74)</f>
        <v>0.15279397524194427</v>
      </c>
      <c r="H70" s="15">
        <f>RATE((COUNT(Main!T$5:T74)-1)/12,0,-Main!T$5,Main!T74)</f>
        <v>0.10391408584059074</v>
      </c>
      <c r="I70" s="15">
        <f>RATE((COUNT(Main!U$5:U74)-1)/12,0,-Main!U$5,Main!U74)</f>
        <v>6.5629679341167743E-2</v>
      </c>
      <c r="J70" s="15">
        <f>RATE((COUNT(Main!V$5:V74)-1)/12,0,-Main!V$5,Main!V74)</f>
        <v>9.0730979186259927E-2</v>
      </c>
      <c r="K70" s="15">
        <f>RATE((COUNT(Main!W$5:W74)-1)/12,0,-Main!W$5,Main!W74)</f>
        <v>7.7850258093128066E-2</v>
      </c>
    </row>
    <row r="71" spans="1:11" x14ac:dyDescent="0.35">
      <c r="A71" s="19">
        <f>Main!B75</f>
        <v>43404</v>
      </c>
      <c r="B71" s="15">
        <f>RATE((COUNT(Main!N$5:N75)-1)/12,0,-Main!N$5,Main!N75)</f>
        <v>7.1278002282106234E-2</v>
      </c>
      <c r="C71" s="15">
        <f>RATE((COUNT(Main!O$5:O75)-1)/12,0,-Main!O$5,Main!O75)</f>
        <v>5.9685521088387414E-2</v>
      </c>
      <c r="D71" s="15">
        <f>RATE((COUNT(Main!P$5:P75)-1)/12,0,-Main!P$5,Main!P75)</f>
        <v>3.0334746977525244E-2</v>
      </c>
      <c r="E71" s="15">
        <f>RATE((COUNT(Main!Q$5:Q75)-1)/12,0,-Main!Q$5,Main!Q75)</f>
        <v>2.8971569458058576E-2</v>
      </c>
      <c r="F71" s="15">
        <f>RATE((COUNT(Main!R$5:R75)-1)/12,0,-Main!R$5,Main!R75)</f>
        <v>2.3666806350038566E-2</v>
      </c>
      <c r="G71" s="15">
        <f>RATE((COUNT(Main!S$5:S75)-1)/12,0,-Main!S$5,Main!S75)</f>
        <v>0.1319112693321412</v>
      </c>
      <c r="H71" s="15">
        <f>RATE((COUNT(Main!T$5:T75)-1)/12,0,-Main!T$5,Main!T75)</f>
        <v>8.1359737201870952E-2</v>
      </c>
      <c r="I71" s="15">
        <f>RATE((COUNT(Main!U$5:U75)-1)/12,0,-Main!U$5,Main!U75)</f>
        <v>5.5417009813023693E-2</v>
      </c>
      <c r="J71" s="15">
        <f>RATE((COUNT(Main!V$5:V75)-1)/12,0,-Main!V$5,Main!V75)</f>
        <v>7.3381064082160455E-2</v>
      </c>
      <c r="K71" s="15">
        <f>RATE((COUNT(Main!W$5:W75)-1)/12,0,-Main!W$5,Main!W75)</f>
        <v>5.92104551295504E-2</v>
      </c>
    </row>
    <row r="72" spans="1:11" x14ac:dyDescent="0.35">
      <c r="A72" s="19">
        <f>Main!B76</f>
        <v>43434</v>
      </c>
      <c r="B72" s="15">
        <f>RATE((COUNT(Main!N$5:N76)-1)/12,0,-Main!N$5,Main!N76)</f>
        <v>7.4680644361294124E-2</v>
      </c>
      <c r="C72" s="15">
        <f>RATE((COUNT(Main!O$5:O76)-1)/12,0,-Main!O$5,Main!O76)</f>
        <v>7.1299175151937969E-2</v>
      </c>
      <c r="D72" s="15">
        <f>RATE((COUNT(Main!P$5:P76)-1)/12,0,-Main!P$5,Main!P76)</f>
        <v>3.3376078633036564E-2</v>
      </c>
      <c r="E72" s="15">
        <f>RATE((COUNT(Main!Q$5:Q76)-1)/12,0,-Main!Q$5,Main!Q76)</f>
        <v>2.6804050080670421E-2</v>
      </c>
      <c r="F72" s="15">
        <f>RATE((COUNT(Main!R$5:R76)-1)/12,0,-Main!R$5,Main!R76)</f>
        <v>2.6198528835810652E-2</v>
      </c>
      <c r="G72" s="15">
        <f>RATE((COUNT(Main!S$5:S76)-1)/12,0,-Main!S$5,Main!S76)</f>
        <v>0.13186536796828394</v>
      </c>
      <c r="H72" s="15">
        <f>RATE((COUNT(Main!T$5:T76)-1)/12,0,-Main!T$5,Main!T76)</f>
        <v>7.797645210602866E-2</v>
      </c>
      <c r="I72" s="15">
        <f>RATE((COUNT(Main!U$5:U76)-1)/12,0,-Main!U$5,Main!U76)</f>
        <v>5.2659985826575426E-2</v>
      </c>
      <c r="J72" s="15">
        <f>RATE((COUNT(Main!V$5:V76)-1)/12,0,-Main!V$5,Main!V76)</f>
        <v>7.5652194898080699E-2</v>
      </c>
      <c r="K72" s="15">
        <f>RATE((COUNT(Main!W$5:W76)-1)/12,0,-Main!W$5,Main!W76)</f>
        <v>6.3373883767126479E-2</v>
      </c>
    </row>
    <row r="73" spans="1:11" x14ac:dyDescent="0.35">
      <c r="A73" s="19">
        <f>Main!B77</f>
        <v>43465</v>
      </c>
      <c r="B73" s="15">
        <f>RATE((COUNT(Main!N$5:N77)-1)/12,0,-Main!N$5,Main!N77)</f>
        <v>7.1265065978413852E-2</v>
      </c>
      <c r="C73" s="15">
        <f>RATE((COUNT(Main!O$5:O77)-1)/12,0,-Main!O$5,Main!O77)</f>
        <v>7.0428719009981697E-2</v>
      </c>
      <c r="D73" s="15">
        <f>RATE((COUNT(Main!P$5:P77)-1)/12,0,-Main!P$5,Main!P77)</f>
        <v>3.0241360721120457E-2</v>
      </c>
      <c r="E73" s="15">
        <f>RATE((COUNT(Main!Q$5:Q77)-1)/12,0,-Main!Q$5,Main!Q77)</f>
        <v>2.7040863931502308E-2</v>
      </c>
      <c r="F73" s="15">
        <f>RATE((COUNT(Main!R$5:R77)-1)/12,0,-Main!R$5,Main!R77)</f>
        <v>2.1807609657452241E-2</v>
      </c>
      <c r="G73" s="15">
        <f>RATE((COUNT(Main!S$5:S77)-1)/12,0,-Main!S$5,Main!S77)</f>
        <v>0.11059604118484093</v>
      </c>
      <c r="H73" s="15">
        <f>RATE((COUNT(Main!T$5:T77)-1)/12,0,-Main!T$5,Main!T77)</f>
        <v>7.3960417255468869E-2</v>
      </c>
      <c r="I73" s="15">
        <f>RATE((COUNT(Main!U$5:U77)-1)/12,0,-Main!U$5,Main!U77)</f>
        <v>4.5047128727196649E-2</v>
      </c>
      <c r="J73" s="15">
        <f>RATE((COUNT(Main!V$5:V77)-1)/12,0,-Main!V$5,Main!V77)</f>
        <v>6.5464466931959273E-2</v>
      </c>
      <c r="K73" s="15">
        <f>RATE((COUNT(Main!W$5:W77)-1)/12,0,-Main!W$5,Main!W77)</f>
        <v>5.8337919181362691E-2</v>
      </c>
    </row>
    <row r="74" spans="1:11" x14ac:dyDescent="0.35">
      <c r="A74" s="19">
        <f>Main!B78</f>
        <v>43496</v>
      </c>
      <c r="B74" s="15">
        <f>RATE((COUNT(Main!N$5:N78)-1)/12,0,-Main!N$5,Main!N78)</f>
        <v>7.7180050419875454E-2</v>
      </c>
      <c r="C74" s="15">
        <f>RATE((COUNT(Main!O$5:O78)-1)/12,0,-Main!O$5,Main!O78)</f>
        <v>8.3013447532405471E-2</v>
      </c>
      <c r="D74" s="15">
        <f>RATE((COUNT(Main!P$5:P78)-1)/12,0,-Main!P$5,Main!P78)</f>
        <v>3.7055364566259311E-2</v>
      </c>
      <c r="E74" s="15">
        <f>RATE((COUNT(Main!Q$5:Q78)-1)/12,0,-Main!Q$5,Main!Q78)</f>
        <v>2.7470125689674291E-2</v>
      </c>
      <c r="F74" s="15">
        <f>RATE((COUNT(Main!R$5:R78)-1)/12,0,-Main!R$5,Main!R78)</f>
        <v>3.7624418712512001E-2</v>
      </c>
      <c r="G74" s="15">
        <f>RATE((COUNT(Main!S$5:S78)-1)/12,0,-Main!S$5,Main!S78)</f>
        <v>0.11835820960167308</v>
      </c>
      <c r="H74" s="15">
        <f>RATE((COUNT(Main!T$5:T78)-1)/12,0,-Main!T$5,Main!T78)</f>
        <v>7.5833410109480137E-2</v>
      </c>
      <c r="I74" s="15">
        <f>RATE((COUNT(Main!U$5:U78)-1)/12,0,-Main!U$5,Main!U78)</f>
        <v>5.3266824657627845E-2</v>
      </c>
      <c r="J74" s="15">
        <f>RATE((COUNT(Main!V$5:V78)-1)/12,0,-Main!V$5,Main!V78)</f>
        <v>7.3966659202351431E-2</v>
      </c>
      <c r="K74" s="15">
        <f>RATE((COUNT(Main!W$5:W78)-1)/12,0,-Main!W$5,Main!W78)</f>
        <v>6.8600658683476187E-2</v>
      </c>
    </row>
    <row r="75" spans="1:11" x14ac:dyDescent="0.35">
      <c r="A75" s="19">
        <f>Main!B79</f>
        <v>43524</v>
      </c>
      <c r="B75" s="15">
        <f>RATE((COUNT(Main!N$5:N79)-1)/12,0,-Main!N$5,Main!N79)</f>
        <v>7.98145855497948E-2</v>
      </c>
      <c r="C75" s="15">
        <f>RATE((COUNT(Main!O$5:O79)-1)/12,0,-Main!O$5,Main!O79)</f>
        <v>9.1931344435653747E-2</v>
      </c>
      <c r="D75" s="15">
        <f>RATE((COUNT(Main!P$5:P79)-1)/12,0,-Main!P$5,Main!P79)</f>
        <v>3.698700762580838E-2</v>
      </c>
      <c r="E75" s="15">
        <f>RATE((COUNT(Main!Q$5:Q79)-1)/12,0,-Main!Q$5,Main!Q79)</f>
        <v>2.8935019309009193E-2</v>
      </c>
      <c r="F75" s="15">
        <f>RATE((COUNT(Main!R$5:R79)-1)/12,0,-Main!R$5,Main!R79)</f>
        <v>3.5716037916457943E-2</v>
      </c>
      <c r="G75" s="15">
        <f>RATE((COUNT(Main!S$5:S79)-1)/12,0,-Main!S$5,Main!S79)</f>
        <v>0.12071338338193939</v>
      </c>
      <c r="H75" s="15">
        <f>RATE((COUNT(Main!T$5:T79)-1)/12,0,-Main!T$5,Main!T79)</f>
        <v>8.3205210963516393E-2</v>
      </c>
      <c r="I75" s="15">
        <f>RATE((COUNT(Main!U$5:U79)-1)/12,0,-Main!U$5,Main!U79)</f>
        <v>5.322342689793947E-2</v>
      </c>
      <c r="J75" s="15">
        <f>RATE((COUNT(Main!V$5:V79)-1)/12,0,-Main!V$5,Main!V79)</f>
        <v>7.612237850020695E-2</v>
      </c>
      <c r="K75" s="15">
        <f>RATE((COUNT(Main!W$5:W79)-1)/12,0,-Main!W$5,Main!W79)</f>
        <v>7.2699094996714647E-2</v>
      </c>
    </row>
    <row r="76" spans="1:11" x14ac:dyDescent="0.35">
      <c r="A76" s="19">
        <f>Main!B80</f>
        <v>43555</v>
      </c>
      <c r="B76" s="15">
        <f>RATE((COUNT(Main!N$5:N80)-1)/12,0,-Main!N$5,Main!N80)</f>
        <v>7.9841653147412109E-2</v>
      </c>
      <c r="C76" s="15">
        <f>RATE((COUNT(Main!O$5:O80)-1)/12,0,-Main!O$5,Main!O80)</f>
        <v>9.2961576958448131E-2</v>
      </c>
      <c r="D76" s="15">
        <f>RATE((COUNT(Main!P$5:P80)-1)/12,0,-Main!P$5,Main!P80)</f>
        <v>3.7952923720273535E-2</v>
      </c>
      <c r="E76" s="15">
        <f>RATE((COUNT(Main!Q$5:Q80)-1)/12,0,-Main!Q$5,Main!Q80)</f>
        <v>2.4488732557876199E-2</v>
      </c>
      <c r="F76" s="15">
        <f>RATE((COUNT(Main!R$5:R80)-1)/12,0,-Main!R$5,Main!R80)</f>
        <v>3.1581261029777319E-2</v>
      </c>
      <c r="G76" s="15">
        <f>RATE((COUNT(Main!S$5:S80)-1)/12,0,-Main!S$5,Main!S80)</f>
        <v>0.11899695088147351</v>
      </c>
      <c r="H76" s="15">
        <f>RATE((COUNT(Main!T$5:T80)-1)/12,0,-Main!T$5,Main!T80)</f>
        <v>8.6215054033440125E-2</v>
      </c>
      <c r="I76" s="15">
        <f>RATE((COUNT(Main!U$5:U80)-1)/12,0,-Main!U$5,Main!U80)</f>
        <v>5.0909654097172324E-2</v>
      </c>
      <c r="J76" s="15">
        <f>RATE((COUNT(Main!V$5:V80)-1)/12,0,-Main!V$5,Main!V80)</f>
        <v>7.7544399114979845E-2</v>
      </c>
      <c r="K76" s="15">
        <f>RATE((COUNT(Main!W$5:W80)-1)/12,0,-Main!W$5,Main!W80)</f>
        <v>7.4347609608817436E-2</v>
      </c>
    </row>
    <row r="77" spans="1:11" x14ac:dyDescent="0.35">
      <c r="A77" s="19">
        <f>Main!B81</f>
        <v>43585</v>
      </c>
      <c r="B77" s="15">
        <f>RATE((COUNT(Main!N$5:N81)-1)/12,0,-Main!N$5,Main!N81)</f>
        <v>8.0465487011654721E-2</v>
      </c>
      <c r="C77" s="15">
        <f>RATE((COUNT(Main!O$5:O81)-1)/12,0,-Main!O$5,Main!O81)</f>
        <v>9.3543866268203754E-2</v>
      </c>
      <c r="D77" s="15">
        <f>RATE((COUNT(Main!P$5:P81)-1)/12,0,-Main!P$5,Main!P81)</f>
        <v>4.8328925661213953E-2</v>
      </c>
      <c r="E77" s="15">
        <f>RATE((COUNT(Main!Q$5:Q81)-1)/12,0,-Main!Q$5,Main!Q81)</f>
        <v>2.4573739582025692E-2</v>
      </c>
      <c r="F77" s="15">
        <f>RATE((COUNT(Main!R$5:R81)-1)/12,0,-Main!R$5,Main!R81)</f>
        <v>3.6505123548386802E-2</v>
      </c>
      <c r="G77" s="15">
        <f>RATE((COUNT(Main!S$5:S81)-1)/12,0,-Main!S$5,Main!S81)</f>
        <v>0.12087477147563472</v>
      </c>
      <c r="H77" s="15">
        <f>RATE((COUNT(Main!T$5:T81)-1)/12,0,-Main!T$5,Main!T81)</f>
        <v>9.2166570647397694E-2</v>
      </c>
      <c r="I77" s="15">
        <f>RATE((COUNT(Main!U$5:U81)-1)/12,0,-Main!U$5,Main!U81)</f>
        <v>5.4459260045117044E-2</v>
      </c>
      <c r="J77" s="15">
        <f>RATE((COUNT(Main!V$5:V81)-1)/12,0,-Main!V$5,Main!V81)</f>
        <v>7.9879419590825937E-2</v>
      </c>
      <c r="K77" s="15">
        <f>RATE((COUNT(Main!W$5:W81)-1)/12,0,-Main!W$5,Main!W81)</f>
        <v>7.7354994022592868E-2</v>
      </c>
    </row>
    <row r="78" spans="1:11" x14ac:dyDescent="0.35">
      <c r="A78" s="19">
        <f>Main!B82</f>
        <v>43616</v>
      </c>
      <c r="B78" s="15">
        <f>RATE((COUNT(Main!N$5:N82)-1)/12,0,-Main!N$5,Main!N82)</f>
        <v>7.2752059533797861E-2</v>
      </c>
      <c r="C78" s="15">
        <f>RATE((COUNT(Main!O$5:O82)-1)/12,0,-Main!O$5,Main!O82)</f>
        <v>8.0488779175989858E-2</v>
      </c>
      <c r="D78" s="15">
        <f>RATE((COUNT(Main!P$5:P82)-1)/12,0,-Main!P$5,Main!P82)</f>
        <v>3.4573773026245314E-2</v>
      </c>
      <c r="E78" s="15">
        <f>RATE((COUNT(Main!Q$5:Q82)-1)/12,0,-Main!Q$5,Main!Q82)</f>
        <v>2.5296816743475913E-2</v>
      </c>
      <c r="F78" s="15">
        <f>RATE((COUNT(Main!R$5:R82)-1)/12,0,-Main!R$5,Main!R82)</f>
        <v>2.3448710838180776E-2</v>
      </c>
      <c r="G78" s="15">
        <f>RATE((COUNT(Main!S$5:S82)-1)/12,0,-Main!S$5,Main!S82)</f>
        <v>0.1077847513680433</v>
      </c>
      <c r="H78" s="15">
        <f>RATE((COUNT(Main!T$5:T82)-1)/12,0,-Main!T$5,Main!T82)</f>
        <v>8.1059522623665767E-2</v>
      </c>
      <c r="I78" s="15">
        <f>RATE((COUNT(Main!U$5:U82)-1)/12,0,-Main!U$5,Main!U82)</f>
        <v>4.8730670614775991E-2</v>
      </c>
      <c r="J78" s="15">
        <f>RATE((COUNT(Main!V$5:V82)-1)/12,0,-Main!V$5,Main!V82)</f>
        <v>7.0538804973556843E-2</v>
      </c>
      <c r="K78" s="15">
        <f>RATE((COUNT(Main!W$5:W82)-1)/12,0,-Main!W$5,Main!W82)</f>
        <v>6.562802434571946E-2</v>
      </c>
    </row>
    <row r="79" spans="1:11" x14ac:dyDescent="0.35">
      <c r="A79" s="19">
        <f>Main!B83</f>
        <v>43646</v>
      </c>
      <c r="B79" s="15">
        <f>RATE((COUNT(Main!N$5:N83)-1)/12,0,-Main!N$5,Main!N83)</f>
        <v>7.3444076785415383E-2</v>
      </c>
      <c r="C79" s="15">
        <f>RATE((COUNT(Main!O$5:O83)-1)/12,0,-Main!O$5,Main!O83)</f>
        <v>9.0184726525376444E-2</v>
      </c>
      <c r="D79" s="15">
        <f>RATE((COUNT(Main!P$5:P83)-1)/12,0,-Main!P$5,Main!P83)</f>
        <v>4.705253924702469E-2</v>
      </c>
      <c r="E79" s="15">
        <f>RATE((COUNT(Main!Q$5:Q83)-1)/12,0,-Main!Q$5,Main!Q83)</f>
        <v>2.7266533185359008E-2</v>
      </c>
      <c r="F79" s="15">
        <f>RATE((COUNT(Main!R$5:R83)-1)/12,0,-Main!R$5,Main!R83)</f>
        <v>3.1549921869701111E-2</v>
      </c>
      <c r="G79" s="15">
        <f>RATE((COUNT(Main!S$5:S83)-1)/12,0,-Main!S$5,Main!S83)</f>
        <v>0.11128254621248876</v>
      </c>
      <c r="H79" s="15">
        <f>RATE((COUNT(Main!T$5:T83)-1)/12,0,-Main!T$5,Main!T83)</f>
        <v>8.3724315927973178E-2</v>
      </c>
      <c r="I79" s="15">
        <f>RATE((COUNT(Main!U$5:U83)-1)/12,0,-Main!U$5,Main!U83)</f>
        <v>5.7802318139316057E-2</v>
      </c>
      <c r="J79" s="15">
        <f>RATE((COUNT(Main!V$5:V83)-1)/12,0,-Main!V$5,Main!V83)</f>
        <v>7.5624409859388148E-2</v>
      </c>
      <c r="K79" s="15">
        <f>RATE((COUNT(Main!W$5:W83)-1)/12,0,-Main!W$5,Main!W83)</f>
        <v>7.2897071723179427E-2</v>
      </c>
    </row>
    <row r="80" spans="1:11" x14ac:dyDescent="0.35">
      <c r="A80" s="19">
        <f>Main!B84</f>
        <v>43677</v>
      </c>
      <c r="B80" s="15">
        <f>RATE((COUNT(Main!N$5:N84)-1)/12,0,-Main!N$5,Main!N84)</f>
        <v>7.2102272373684495E-2</v>
      </c>
      <c r="C80" s="15">
        <f>RATE((COUNT(Main!O$5:O84)-1)/12,0,-Main!O$5,Main!O84)</f>
        <v>8.3705050785298662E-2</v>
      </c>
      <c r="D80" s="15">
        <f>RATE((COUNT(Main!P$5:P84)-1)/12,0,-Main!P$5,Main!P84)</f>
        <v>4.6744213975886434E-2</v>
      </c>
      <c r="E80" s="15">
        <f>RATE((COUNT(Main!Q$5:Q84)-1)/12,0,-Main!Q$5,Main!Q84)</f>
        <v>2.336274453531078E-2</v>
      </c>
      <c r="F80" s="15">
        <f>RATE((COUNT(Main!R$5:R84)-1)/12,0,-Main!R$5,Main!R84)</f>
        <v>2.4982125837303751E-2</v>
      </c>
      <c r="G80" s="15">
        <f>RATE((COUNT(Main!S$5:S84)-1)/12,0,-Main!S$5,Main!S84)</f>
        <v>0.11133648600070635</v>
      </c>
      <c r="H80" s="15">
        <f>RATE((COUNT(Main!T$5:T84)-1)/12,0,-Main!T$5,Main!T84)</f>
        <v>8.9798226165109699E-2</v>
      </c>
      <c r="I80" s="15">
        <f>RATE((COUNT(Main!U$5:U84)-1)/12,0,-Main!U$5,Main!U84)</f>
        <v>5.3351589875280277E-2</v>
      </c>
      <c r="J80" s="15">
        <f>RATE((COUNT(Main!V$5:V84)-1)/12,0,-Main!V$5,Main!V84)</f>
        <v>7.5232109679394796E-2</v>
      </c>
      <c r="K80" s="15">
        <f>RATE((COUNT(Main!W$5:W84)-1)/12,0,-Main!W$5,Main!W84)</f>
        <v>7.0872306662038934E-2</v>
      </c>
    </row>
    <row r="81" spans="1:11" x14ac:dyDescent="0.35">
      <c r="A81" s="19">
        <f>Main!B85</f>
        <v>43708</v>
      </c>
      <c r="B81" s="15">
        <f>RATE((COUNT(Main!N$5:N85)-1)/12,0,-Main!N$5,Main!N85)</f>
        <v>6.2012568071982362E-2</v>
      </c>
      <c r="C81" s="15">
        <f>RATE((COUNT(Main!O$5:O85)-1)/12,0,-Main!O$5,Main!O85)</f>
        <v>6.8810794860314564E-2</v>
      </c>
      <c r="D81" s="15">
        <f>RATE((COUNT(Main!P$5:P85)-1)/12,0,-Main!P$5,Main!P85)</f>
        <v>3.8550618204342232E-2</v>
      </c>
      <c r="E81" s="15">
        <f>RATE((COUNT(Main!Q$5:Q85)-1)/12,0,-Main!Q$5,Main!Q85)</f>
        <v>2.0132085093836967E-2</v>
      </c>
      <c r="F81" s="15">
        <f>RATE((COUNT(Main!R$5:R85)-1)/12,0,-Main!R$5,Main!R85)</f>
        <v>2.0364458953218669E-2</v>
      </c>
      <c r="G81" s="15">
        <f>RATE((COUNT(Main!S$5:S85)-1)/12,0,-Main!S$5,Main!S85)</f>
        <v>0.10442057617333916</v>
      </c>
      <c r="H81" s="15">
        <f>RATE((COUNT(Main!T$5:T85)-1)/12,0,-Main!T$5,Main!T85)</f>
        <v>8.6588930033537251E-2</v>
      </c>
      <c r="I81" s="15">
        <f>RATE((COUNT(Main!U$5:U85)-1)/12,0,-Main!U$5,Main!U85)</f>
        <v>4.7665482500215454E-2</v>
      </c>
      <c r="J81" s="15">
        <f>RATE((COUNT(Main!V$5:V85)-1)/12,0,-Main!V$5,Main!V85)</f>
        <v>7.1348171007048239E-2</v>
      </c>
      <c r="K81" s="15">
        <f>RATE((COUNT(Main!W$5:W85)-1)/12,0,-Main!W$5,Main!W85)</f>
        <v>6.4902948229876578E-2</v>
      </c>
    </row>
    <row r="82" spans="1:11" x14ac:dyDescent="0.35">
      <c r="A82" s="19">
        <f>Main!B86</f>
        <v>43738</v>
      </c>
      <c r="B82" s="15">
        <f>RATE((COUNT(Main!N$5:N86)-1)/12,0,-Main!N$5,Main!N86)</f>
        <v>6.1925388149339802E-2</v>
      </c>
      <c r="C82" s="15">
        <f>RATE((COUNT(Main!O$5:O86)-1)/12,0,-Main!O$5,Main!O86)</f>
        <v>6.6932819523485426E-2</v>
      </c>
      <c r="D82" s="15">
        <f>RATE((COUNT(Main!P$5:P86)-1)/12,0,-Main!P$5,Main!P86)</f>
        <v>3.9455051504278901E-2</v>
      </c>
      <c r="E82" s="15">
        <f>RATE((COUNT(Main!Q$5:Q86)-1)/12,0,-Main!Q$5,Main!Q86)</f>
        <v>1.8356816947061816E-2</v>
      </c>
      <c r="F82" s="15">
        <f>RATE((COUNT(Main!R$5:R86)-1)/12,0,-Main!R$5,Main!R86)</f>
        <v>2.8707433193163507E-2</v>
      </c>
      <c r="G82" s="15">
        <f>RATE((COUNT(Main!S$5:S86)-1)/12,0,-Main!S$5,Main!S86)</f>
        <v>0.1125274247106219</v>
      </c>
      <c r="H82" s="15">
        <f>RATE((COUNT(Main!T$5:T86)-1)/12,0,-Main!T$5,Main!T86)</f>
        <v>9.0149160793734986E-2</v>
      </c>
      <c r="I82" s="15">
        <f>RATE((COUNT(Main!U$5:U86)-1)/12,0,-Main!U$5,Main!U86)</f>
        <v>4.5607780594172607E-2</v>
      </c>
      <c r="J82" s="15">
        <f>RATE((COUNT(Main!V$5:V86)-1)/12,0,-Main!V$5,Main!V86)</f>
        <v>7.3943053183097115E-2</v>
      </c>
      <c r="K82" s="15">
        <f>RATE((COUNT(Main!W$5:W86)-1)/12,0,-Main!W$5,Main!W86)</f>
        <v>6.6309531946757344E-2</v>
      </c>
    </row>
    <row r="83" spans="1:11" x14ac:dyDescent="0.35">
      <c r="A83" s="19">
        <f>Main!B87</f>
        <v>43769</v>
      </c>
      <c r="B83" s="15">
        <f>RATE((COUNT(Main!N$5:N87)-1)/12,0,-Main!N$5,Main!N87)</f>
        <v>6.1611086212794257E-2</v>
      </c>
      <c r="C83" s="15">
        <f>RATE((COUNT(Main!O$5:O87)-1)/12,0,-Main!O$5,Main!O87)</f>
        <v>7.3267473074091469E-2</v>
      </c>
      <c r="D83" s="15">
        <f>RATE((COUNT(Main!P$5:P87)-1)/12,0,-Main!P$5,Main!P87)</f>
        <v>4.457898859179555E-2</v>
      </c>
      <c r="E83" s="15">
        <f>RATE((COUNT(Main!Q$5:Q87)-1)/12,0,-Main!Q$5,Main!Q87)</f>
        <v>1.9507427562432615E-2</v>
      </c>
      <c r="F83" s="15">
        <f>RATE((COUNT(Main!R$5:R87)-1)/12,0,-Main!R$5,Main!R87)</f>
        <v>3.0926389645956259E-2</v>
      </c>
      <c r="G83" s="15">
        <f>RATE((COUNT(Main!S$5:S87)-1)/12,0,-Main!S$5,Main!S87)</f>
        <v>0.11885863306852297</v>
      </c>
      <c r="H83" s="15">
        <f>RATE((COUNT(Main!T$5:T87)-1)/12,0,-Main!T$5,Main!T87)</f>
        <v>9.848236816104039E-2</v>
      </c>
      <c r="I83" s="15">
        <f>RATE((COUNT(Main!U$5:U87)-1)/12,0,-Main!U$5,Main!U87)</f>
        <v>4.071946490825739E-2</v>
      </c>
      <c r="J83" s="15">
        <f>RATE((COUNT(Main!V$5:V87)-1)/12,0,-Main!V$5,Main!V87)</f>
        <v>7.7197261257654984E-2</v>
      </c>
      <c r="K83" s="15">
        <f>RATE((COUNT(Main!W$5:W87)-1)/12,0,-Main!W$5,Main!W87)</f>
        <v>6.9978927474229666E-2</v>
      </c>
    </row>
    <row r="84" spans="1:11" x14ac:dyDescent="0.35">
      <c r="A84" s="19">
        <f>Main!B88</f>
        <v>43799</v>
      </c>
      <c r="B84" s="15">
        <f>RATE((COUNT(Main!N$5:N88)-1)/12,0,-Main!N$5,Main!N88)</f>
        <v>6.1373982169120496E-2</v>
      </c>
      <c r="C84" s="15">
        <f>RATE((COUNT(Main!O$5:O88)-1)/12,0,-Main!O$5,Main!O88)</f>
        <v>6.9907902911620773E-2</v>
      </c>
      <c r="D84" s="15">
        <f>RATE((COUNT(Main!P$5:P88)-1)/12,0,-Main!P$5,Main!P88)</f>
        <v>4.2812193870243626E-2</v>
      </c>
      <c r="E84" s="15">
        <f>RATE((COUNT(Main!Q$5:Q88)-1)/12,0,-Main!Q$5,Main!Q88)</f>
        <v>1.6204244329812666E-2</v>
      </c>
      <c r="F84" s="15">
        <f>RATE((COUNT(Main!R$5:R88)-1)/12,0,-Main!R$5,Main!R88)</f>
        <v>3.0551960420751267E-2</v>
      </c>
      <c r="G84" s="15">
        <f>RATE((COUNT(Main!S$5:S88)-1)/12,0,-Main!S$5,Main!S88)</f>
        <v>0.12034026398678606</v>
      </c>
      <c r="H84" s="15">
        <f>RATE((COUNT(Main!T$5:T88)-1)/12,0,-Main!T$5,Main!T88)</f>
        <v>0.10002142438497995</v>
      </c>
      <c r="I84" s="15">
        <f>RATE((COUNT(Main!U$5:U88)-1)/12,0,-Main!U$5,Main!U88)</f>
        <v>3.9996730329798745E-2</v>
      </c>
      <c r="J84" s="15">
        <f>RATE((COUNT(Main!V$5:V88)-1)/12,0,-Main!V$5,Main!V88)</f>
        <v>7.7727229357999944E-2</v>
      </c>
      <c r="K84" s="15">
        <f>RATE((COUNT(Main!W$5:W88)-1)/12,0,-Main!W$5,Main!W88)</f>
        <v>7.0676564444717052E-2</v>
      </c>
    </row>
    <row r="85" spans="1:11" x14ac:dyDescent="0.35">
      <c r="A85" s="19">
        <f>Main!B89</f>
        <v>43830</v>
      </c>
      <c r="B85" s="15">
        <f>RATE((COUNT(Main!N$5:N89)-1)/12,0,-Main!N$5,Main!N89)</f>
        <v>6.4194774913657091E-2</v>
      </c>
      <c r="C85" s="15">
        <f>RATE((COUNT(Main!O$5:O89)-1)/12,0,-Main!O$5,Main!O89)</f>
        <v>7.4395385607893091E-2</v>
      </c>
      <c r="D85" s="15">
        <f>RATE((COUNT(Main!P$5:P89)-1)/12,0,-Main!P$5,Main!P89)</f>
        <v>4.4523033664152521E-2</v>
      </c>
      <c r="E85" s="15">
        <f>RATE((COUNT(Main!Q$5:Q89)-1)/12,0,-Main!Q$5,Main!Q89)</f>
        <v>1.8704334297164827E-2</v>
      </c>
      <c r="F85" s="15">
        <f>RATE((COUNT(Main!R$5:R89)-1)/12,0,-Main!R$5,Main!R89)</f>
        <v>4.1262405208894265E-2</v>
      </c>
      <c r="G85" s="15">
        <f>RATE((COUNT(Main!S$5:S89)-1)/12,0,-Main!S$5,Main!S89)</f>
        <v>0.12090277161161998</v>
      </c>
      <c r="H85" s="15">
        <f>RATE((COUNT(Main!T$5:T89)-1)/12,0,-Main!T$5,Main!T89)</f>
        <v>0.10726628748648327</v>
      </c>
      <c r="I85" s="15">
        <f>RATE((COUNT(Main!U$5:U89)-1)/12,0,-Main!U$5,Main!U89)</f>
        <v>3.9566119141050751E-2</v>
      </c>
      <c r="J85" s="15">
        <f>RATE((COUNT(Main!V$5:V89)-1)/12,0,-Main!V$5,Main!V89)</f>
        <v>8.079770057747214E-2</v>
      </c>
      <c r="K85" s="15">
        <f>RATE((COUNT(Main!W$5:W89)-1)/12,0,-Main!W$5,Main!W89)</f>
        <v>7.6192607395719106E-2</v>
      </c>
    </row>
    <row r="86" spans="1:11" x14ac:dyDescent="0.35">
      <c r="A86" s="19">
        <f>Main!B90</f>
        <v>43861</v>
      </c>
      <c r="B86" s="15">
        <f>RATE((COUNT(Main!N$5:N90)-1)/12,0,-Main!N$5,Main!N90)</f>
        <v>5.6789257950534001E-2</v>
      </c>
      <c r="C86" s="15">
        <f>RATE((COUNT(Main!O$5:O90)-1)/12,0,-Main!O$5,Main!O90)</f>
        <v>6.6118036426691298E-2</v>
      </c>
      <c r="D86" s="15">
        <f>RATE((COUNT(Main!P$5:P90)-1)/12,0,-Main!P$5,Main!P90)</f>
        <v>4.0975445836713663E-2</v>
      </c>
      <c r="E86" s="15">
        <f>RATE((COUNT(Main!Q$5:Q90)-1)/12,0,-Main!Q$5,Main!Q90)</f>
        <v>1.3008669401933936E-2</v>
      </c>
      <c r="F86" s="15">
        <f>RATE((COUNT(Main!R$5:R90)-1)/12,0,-Main!R$5,Main!R90)</f>
        <v>3.7184611003298389E-2</v>
      </c>
      <c r="G86" s="15">
        <f>RATE((COUNT(Main!S$5:S90)-1)/12,0,-Main!S$5,Main!S90)</f>
        <v>0.11681476596969378</v>
      </c>
      <c r="H86" s="15">
        <f>RATE((COUNT(Main!T$5:T90)-1)/12,0,-Main!T$5,Main!T90)</f>
        <v>9.9652307251689831E-2</v>
      </c>
      <c r="I86" s="15">
        <f>RATE((COUNT(Main!U$5:U90)-1)/12,0,-Main!U$5,Main!U90)</f>
        <v>3.1822843064541702E-2</v>
      </c>
      <c r="J86" s="15">
        <f>RATE((COUNT(Main!V$5:V90)-1)/12,0,-Main!V$5,Main!V90)</f>
        <v>7.7677274775793517E-2</v>
      </c>
      <c r="K86" s="15">
        <f>RATE((COUNT(Main!W$5:W90)-1)/12,0,-Main!W$5,Main!W90)</f>
        <v>7.149260912005477E-2</v>
      </c>
    </row>
    <row r="87" spans="1:11" x14ac:dyDescent="0.35">
      <c r="A87" s="19">
        <f>Main!B91</f>
        <v>43890</v>
      </c>
      <c r="B87" s="15">
        <f>RATE((COUNT(Main!N$5:N91)-1)/12,0,-Main!N$5,Main!N91)</f>
        <v>5.197060601938034E-2</v>
      </c>
      <c r="C87" s="15">
        <f>RATE((COUNT(Main!O$5:O91)-1)/12,0,-Main!O$5,Main!O91)</f>
        <v>6.3727098955769251E-2</v>
      </c>
      <c r="D87" s="15">
        <f>RATE((COUNT(Main!P$5:P91)-1)/12,0,-Main!P$5,Main!P91)</f>
        <v>3.3060362807356164E-2</v>
      </c>
      <c r="E87" s="15">
        <f>RATE((COUNT(Main!Q$5:Q91)-1)/12,0,-Main!Q$5,Main!Q91)</f>
        <v>7.5756263117632084E-3</v>
      </c>
      <c r="F87" s="15">
        <f>RATE((COUNT(Main!R$5:R91)-1)/12,0,-Main!R$5,Main!R91)</f>
        <v>2.8452649847642023E-2</v>
      </c>
      <c r="G87" s="15">
        <f>RATE((COUNT(Main!S$5:S91)-1)/12,0,-Main!S$5,Main!S91)</f>
        <v>9.9816147210303949E-2</v>
      </c>
      <c r="H87" s="15">
        <f>RATE((COUNT(Main!T$5:T91)-1)/12,0,-Main!T$5,Main!T91)</f>
        <v>9.5877948248615466E-2</v>
      </c>
      <c r="I87" s="15">
        <f>RATE((COUNT(Main!U$5:U91)-1)/12,0,-Main!U$5,Main!U91)</f>
        <v>1.4557296884421159E-2</v>
      </c>
      <c r="J87" s="15">
        <f>RATE((COUNT(Main!V$5:V91)-1)/12,0,-Main!V$5,Main!V91)</f>
        <v>7.0605275571882994E-2</v>
      </c>
      <c r="K87" s="15">
        <f>RATE((COUNT(Main!W$5:W91)-1)/12,0,-Main!W$5,Main!W91)</f>
        <v>6.6096330468358541E-2</v>
      </c>
    </row>
    <row r="88" spans="1:11" x14ac:dyDescent="0.35">
      <c r="A88" s="19">
        <f>Main!B92</f>
        <v>43921</v>
      </c>
      <c r="B88" s="15">
        <f>RATE((COUNT(Main!N$5:N92)-1)/12,0,-Main!N$5,Main!N92)</f>
        <v>2.9567574362717709E-2</v>
      </c>
      <c r="C88" s="15">
        <f>RATE((COUNT(Main!O$5:O92)-1)/12,0,-Main!O$5,Main!O92)</f>
        <v>4.3276889568786621E-2</v>
      </c>
      <c r="D88" s="15">
        <f>RATE((COUNT(Main!P$5:P92)-1)/12,0,-Main!P$5,Main!P92)</f>
        <v>4.2739680459654827E-3</v>
      </c>
      <c r="E88" s="15">
        <f>RATE((COUNT(Main!Q$5:Q92)-1)/12,0,-Main!Q$5,Main!Q92)</f>
        <v>-3.9494780482167294E-3</v>
      </c>
      <c r="F88" s="15">
        <f>RATE((COUNT(Main!R$5:R92)-1)/12,0,-Main!R$5,Main!R92)</f>
        <v>1.111760504272565E-2</v>
      </c>
      <c r="G88" s="15">
        <f>RATE((COUNT(Main!S$5:S92)-1)/12,0,-Main!S$5,Main!S92)</f>
        <v>8.7558620851823574E-2</v>
      </c>
      <c r="H88" s="15">
        <f>RATE((COUNT(Main!T$5:T92)-1)/12,0,-Main!T$5,Main!T92)</f>
        <v>7.2951265285818911E-2</v>
      </c>
      <c r="I88" s="15">
        <f>RATE((COUNT(Main!U$5:U92)-1)/12,0,-Main!U$5,Main!U92)</f>
        <v>-6.7186363158604299E-3</v>
      </c>
      <c r="J88" s="15">
        <f>RATE((COUNT(Main!V$5:V92)-1)/12,0,-Main!V$5,Main!V92)</f>
        <v>5.4833276729972423E-2</v>
      </c>
      <c r="K88" s="15">
        <f>RATE((COUNT(Main!W$5:W92)-1)/12,0,-Main!W$5,Main!W92)</f>
        <v>4.5361481354030911E-2</v>
      </c>
    </row>
    <row r="89" spans="1:11" x14ac:dyDescent="0.35">
      <c r="A89" s="19">
        <f>Main!B93</f>
        <v>43951</v>
      </c>
      <c r="B89" s="15">
        <f>RATE((COUNT(Main!N$5:N93)-1)/12,0,-Main!N$5,Main!N93)</f>
        <v>4.0065515737491647E-2</v>
      </c>
      <c r="C89" s="15">
        <f>RATE((COUNT(Main!O$5:O93)-1)/12,0,-Main!O$5,Main!O93)</f>
        <v>5.2830630905345469E-2</v>
      </c>
      <c r="D89" s="15">
        <f>RATE((COUNT(Main!P$5:P93)-1)/12,0,-Main!P$5,Main!P93)</f>
        <v>1.3713518455803257E-2</v>
      </c>
      <c r="E89" s="15">
        <f>RATE((COUNT(Main!Q$5:Q93)-1)/12,0,-Main!Q$5,Main!Q93)</f>
        <v>2.7463968257314701E-3</v>
      </c>
      <c r="F89" s="15">
        <f>RATE((COUNT(Main!R$5:R93)-1)/12,0,-Main!R$5,Main!R93)</f>
        <v>2.2007798537647352E-2</v>
      </c>
      <c r="G89" s="15">
        <f>RATE((COUNT(Main!S$5:S93)-1)/12,0,-Main!S$5,Main!S93)</f>
        <v>9.2911685018837717E-2</v>
      </c>
      <c r="H89" s="15">
        <f>RATE((COUNT(Main!T$5:T93)-1)/12,0,-Main!T$5,Main!T93)</f>
        <v>8.906635633389888E-2</v>
      </c>
      <c r="I89" s="15">
        <f>RATE((COUNT(Main!U$5:U93)-1)/12,0,-Main!U$5,Main!U93)</f>
        <v>1.1723266787390354E-2</v>
      </c>
      <c r="J89" s="15">
        <f>RATE((COUNT(Main!V$5:V93)-1)/12,0,-Main!V$5,Main!V93)</f>
        <v>6.4085094124639752E-2</v>
      </c>
      <c r="K89" s="15">
        <f>RATE((COUNT(Main!W$5:W93)-1)/12,0,-Main!W$5,Main!W93)</f>
        <v>5.620247947339841E-2</v>
      </c>
    </row>
    <row r="90" spans="1:11" x14ac:dyDescent="0.35">
      <c r="A90" s="19">
        <f>Main!B94</f>
        <v>43982</v>
      </c>
      <c r="B90" s="15">
        <f>RATE((COUNT(Main!N$5:N94)-1)/12,0,-Main!N$5,Main!N94)</f>
        <v>3.9355068716435106E-2</v>
      </c>
      <c r="C90" s="15">
        <f>RATE((COUNT(Main!O$5:O94)-1)/12,0,-Main!O$5,Main!O94)</f>
        <v>3.989297884893854E-2</v>
      </c>
      <c r="D90" s="15">
        <f>RATE((COUNT(Main!P$5:P94)-1)/12,0,-Main!P$5,Main!P94)</f>
        <v>9.7362144416221208E-3</v>
      </c>
      <c r="E90" s="15">
        <f>RATE((COUNT(Main!Q$5:Q94)-1)/12,0,-Main!Q$5,Main!Q94)</f>
        <v>1.0612257584511701E-2</v>
      </c>
      <c r="F90" s="15">
        <f>RATE((COUNT(Main!R$5:R94)-1)/12,0,-Main!R$5,Main!R94)</f>
        <v>2.706236193123111E-2</v>
      </c>
      <c r="G90" s="15">
        <f>RATE((COUNT(Main!S$5:S94)-1)/12,0,-Main!S$5,Main!S94)</f>
        <v>0.1014293465901938</v>
      </c>
      <c r="H90" s="15">
        <f>RATE((COUNT(Main!T$5:T94)-1)/12,0,-Main!T$5,Main!T94)</f>
        <v>8.5696395423999913E-2</v>
      </c>
      <c r="I90" s="15">
        <f>RATE((COUNT(Main!U$5:U94)-1)/12,0,-Main!U$5,Main!U94)</f>
        <v>1.5165229104688812E-2</v>
      </c>
      <c r="J90" s="15">
        <f>RATE((COUNT(Main!V$5:V94)-1)/12,0,-Main!V$5,Main!V94)</f>
        <v>6.6504394724339763E-2</v>
      </c>
      <c r="K90" s="15">
        <f>RATE((COUNT(Main!W$5:W94)-1)/12,0,-Main!W$5,Main!W94)</f>
        <v>5.5326437144348657E-2</v>
      </c>
    </row>
    <row r="91" spans="1:11" x14ac:dyDescent="0.35">
      <c r="A91" s="19">
        <f>Main!B95</f>
        <v>44012</v>
      </c>
      <c r="B91" s="15">
        <f>RATE((COUNT(Main!N$5:N95)-1)/12,0,-Main!N$5,Main!N95)</f>
        <v>4.0969122619286515E-2</v>
      </c>
      <c r="C91" s="15">
        <f>RATE((COUNT(Main!O$5:O95)-1)/12,0,-Main!O$5,Main!O95)</f>
        <v>5.4049075006113084E-2</v>
      </c>
      <c r="D91" s="15">
        <f>RATE((COUNT(Main!P$5:P95)-1)/12,0,-Main!P$5,Main!P95)</f>
        <v>1.3644516755037289E-2</v>
      </c>
      <c r="E91" s="15">
        <f>RATE((COUNT(Main!Q$5:Q95)-1)/12,0,-Main!Q$5,Main!Q95)</f>
        <v>1.2140711154248114E-2</v>
      </c>
      <c r="F91" s="15">
        <f>RATE((COUNT(Main!R$5:R95)-1)/12,0,-Main!R$5,Main!R95)</f>
        <v>3.344112270103055E-2</v>
      </c>
      <c r="G91" s="15">
        <f>RATE((COUNT(Main!S$5:S95)-1)/12,0,-Main!S$5,Main!S95)</f>
        <v>0.1004311219540239</v>
      </c>
      <c r="H91" s="15">
        <f>RATE((COUNT(Main!T$5:T95)-1)/12,0,-Main!T$5,Main!T95)</f>
        <v>9.4851511259461341E-2</v>
      </c>
      <c r="I91" s="15">
        <f>RATE((COUNT(Main!U$5:U95)-1)/12,0,-Main!U$5,Main!U95)</f>
        <v>1.3867347448298296E-2</v>
      </c>
      <c r="J91" s="15">
        <f>RATE((COUNT(Main!V$5:V95)-1)/12,0,-Main!V$5,Main!V95)</f>
        <v>7.0878965866054772E-2</v>
      </c>
      <c r="K91" s="15">
        <f>RATE((COUNT(Main!W$5:W95)-1)/12,0,-Main!W$5,Main!W95)</f>
        <v>6.3919718553364771E-2</v>
      </c>
    </row>
    <row r="92" spans="1:11" x14ac:dyDescent="0.35">
      <c r="A92" s="19">
        <f>Main!B96</f>
        <v>44043</v>
      </c>
      <c r="B92" s="15">
        <f>RATE((COUNT(Main!N$5:N96)-1)/12,0,-Main!N$5,Main!N96)</f>
        <v>4.2550196026833957E-2</v>
      </c>
      <c r="C92" s="15">
        <f>RATE((COUNT(Main!O$5:O96)-1)/12,0,-Main!O$5,Main!O96)</f>
        <v>5.2402195873038661E-2</v>
      </c>
      <c r="D92" s="15">
        <f>RATE((COUNT(Main!P$5:P96)-1)/12,0,-Main!P$5,Main!P96)</f>
        <v>1.1392372024633767E-2</v>
      </c>
      <c r="E92" s="15">
        <f>RATE((COUNT(Main!Q$5:Q96)-1)/12,0,-Main!Q$5,Main!Q96)</f>
        <v>2.1269952779796403E-2</v>
      </c>
      <c r="F92" s="15">
        <f>RATE((COUNT(Main!R$5:R96)-1)/12,0,-Main!R$5,Main!R96)</f>
        <v>4.1314026225505597E-2</v>
      </c>
      <c r="G92" s="15">
        <f>RATE((COUNT(Main!S$5:S96)-1)/12,0,-Main!S$5,Main!S96)</f>
        <v>9.4042671051903254E-2</v>
      </c>
      <c r="H92" s="15">
        <f>RATE((COUNT(Main!T$5:T96)-1)/12,0,-Main!T$5,Main!T96)</f>
        <v>0.11467863179759873</v>
      </c>
      <c r="I92" s="15">
        <f>RATE((COUNT(Main!U$5:U96)-1)/12,0,-Main!U$5,Main!U96)</f>
        <v>1.1015487646693307E-2</v>
      </c>
      <c r="J92" s="15">
        <f>RATE((COUNT(Main!V$5:V96)-1)/12,0,-Main!V$5,Main!V96)</f>
        <v>7.4419770829820084E-2</v>
      </c>
      <c r="K92" s="15">
        <f>RATE((COUNT(Main!W$5:W96)-1)/12,0,-Main!W$5,Main!W96)</f>
        <v>7.256753091053629E-2</v>
      </c>
    </row>
    <row r="93" spans="1:11" x14ac:dyDescent="0.35">
      <c r="A93" s="19">
        <f>Main!B97</f>
        <v>44074</v>
      </c>
      <c r="B93" s="15">
        <f>RATE((COUNT(Main!N$5:N97)-1)/12,0,-Main!N$5,Main!N97)</f>
        <v>4.5554036035369914E-2</v>
      </c>
      <c r="C93" s="15">
        <f>RATE((COUNT(Main!O$5:O97)-1)/12,0,-Main!O$5,Main!O97)</f>
        <v>6.2261744951196553E-2</v>
      </c>
      <c r="D93" s="15">
        <f>RATE((COUNT(Main!P$5:P97)-1)/12,0,-Main!P$5,Main!P97)</f>
        <v>1.2694828209736834E-2</v>
      </c>
      <c r="E93" s="15">
        <f>RATE((COUNT(Main!Q$5:Q97)-1)/12,0,-Main!Q$5,Main!Q97)</f>
        <v>1.3715365766120658E-2</v>
      </c>
      <c r="F93" s="15">
        <f>RATE((COUNT(Main!R$5:R97)-1)/12,0,-Main!R$5,Main!R97)</f>
        <v>4.3238797438527328E-2</v>
      </c>
      <c r="G93" s="15">
        <f>RATE((COUNT(Main!S$5:S97)-1)/12,0,-Main!S$5,Main!S97)</f>
        <v>0.10391141931796076</v>
      </c>
      <c r="H93" s="15">
        <f>RATE((COUNT(Main!T$5:T97)-1)/12,0,-Main!T$5,Main!T97)</f>
        <v>0.11099153597737448</v>
      </c>
      <c r="I93" s="15">
        <f>RATE((COUNT(Main!U$5:U97)-1)/12,0,-Main!U$5,Main!U97)</f>
        <v>7.6710457547555302E-3</v>
      </c>
      <c r="J93" s="15">
        <f>RATE((COUNT(Main!V$5:V97)-1)/12,0,-Main!V$5,Main!V97)</f>
        <v>7.8967034082695037E-2</v>
      </c>
      <c r="K93" s="15">
        <f>RATE((COUNT(Main!W$5:W97)-1)/12,0,-Main!W$5,Main!W97)</f>
        <v>7.5979937973071787E-2</v>
      </c>
    </row>
    <row r="94" spans="1:11" x14ac:dyDescent="0.35">
      <c r="A94" s="19">
        <f>Main!B98</f>
        <v>44104</v>
      </c>
      <c r="B94" s="15">
        <f>RATE((COUNT(Main!N$5:N98)-1)/12,0,-Main!N$5,Main!N98)</f>
        <v>4.4766632848580332E-2</v>
      </c>
      <c r="C94" s="15">
        <f>RATE((COUNT(Main!O$5:O98)-1)/12,0,-Main!O$5,Main!O98)</f>
        <v>5.4352822116260906E-2</v>
      </c>
      <c r="D94" s="15">
        <f>RATE((COUNT(Main!P$5:P98)-1)/12,0,-Main!P$5,Main!P98)</f>
        <v>9.042994313983933E-3</v>
      </c>
      <c r="E94" s="15">
        <f>RATE((COUNT(Main!Q$5:Q98)-1)/12,0,-Main!Q$5,Main!Q98)</f>
        <v>1.1079814757056558E-2</v>
      </c>
      <c r="F94" s="15">
        <f>RATE((COUNT(Main!R$5:R98)-1)/12,0,-Main!R$5,Main!R98)</f>
        <v>4.4749133466788778E-2</v>
      </c>
      <c r="G94" s="15">
        <f>RATE((COUNT(Main!S$5:S98)-1)/12,0,-Main!S$5,Main!S98)</f>
        <v>0.10343186679490506</v>
      </c>
      <c r="H94" s="15">
        <f>RATE((COUNT(Main!T$5:T98)-1)/12,0,-Main!T$5,Main!T98)</f>
        <v>0.1107632699869302</v>
      </c>
      <c r="I94" s="15">
        <f>RATE((COUNT(Main!U$5:U98)-1)/12,0,-Main!U$5,Main!U98)</f>
        <v>-3.0010690699230559E-3</v>
      </c>
      <c r="J94" s="15">
        <f>RATE((COUNT(Main!V$5:V98)-1)/12,0,-Main!V$5,Main!V98)</f>
        <v>7.6961564379302003E-2</v>
      </c>
      <c r="K94" s="15">
        <f>RATE((COUNT(Main!W$5:W98)-1)/12,0,-Main!W$5,Main!W98)</f>
        <v>7.2124673914887416E-2</v>
      </c>
    </row>
    <row r="95" spans="1:11" x14ac:dyDescent="0.35">
      <c r="A95" s="19">
        <f>Main!B99</f>
        <v>44135</v>
      </c>
      <c r="B95" s="15">
        <f>RATE((COUNT(Main!N$5:N99)-1)/12,0,-Main!N$5,Main!N99)</f>
        <v>4.6169631301345791E-2</v>
      </c>
      <c r="C95" s="15">
        <f>RATE((COUNT(Main!O$5:O99)-1)/12,0,-Main!O$5,Main!O99)</f>
        <v>5.2272122343983672E-2</v>
      </c>
      <c r="D95" s="15">
        <f>RATE((COUNT(Main!P$5:P99)-1)/12,0,-Main!P$5,Main!P99)</f>
        <v>5.4575247172288866E-3</v>
      </c>
      <c r="E95" s="15">
        <f>RATE((COUNT(Main!Q$5:Q99)-1)/12,0,-Main!Q$5,Main!Q99)</f>
        <v>8.9647553283536616E-3</v>
      </c>
      <c r="F95" s="15">
        <f>RATE((COUNT(Main!R$5:R99)-1)/12,0,-Main!R$5,Main!R99)</f>
        <v>4.1093395003075697E-2</v>
      </c>
      <c r="G95" s="15">
        <f>RATE((COUNT(Main!S$5:S99)-1)/12,0,-Main!S$5,Main!S99)</f>
        <v>9.8688982795414243E-2</v>
      </c>
      <c r="H95" s="15">
        <f>RATE((COUNT(Main!T$5:T99)-1)/12,0,-Main!T$5,Main!T99)</f>
        <v>0.10958988693940264</v>
      </c>
      <c r="I95" s="15">
        <f>RATE((COUNT(Main!U$5:U99)-1)/12,0,-Main!U$5,Main!U99)</f>
        <v>-8.0504689812395062E-3</v>
      </c>
      <c r="J95" s="15">
        <f>RATE((COUNT(Main!V$5:V99)-1)/12,0,-Main!V$5,Main!V99)</f>
        <v>7.7697479234670408E-2</v>
      </c>
      <c r="K95" s="15">
        <f>RATE((COUNT(Main!W$5:W99)-1)/12,0,-Main!W$5,Main!W99)</f>
        <v>7.4186213070110363E-2</v>
      </c>
    </row>
    <row r="96" spans="1:11" x14ac:dyDescent="0.35">
      <c r="A96" s="19">
        <f>Main!B100</f>
        <v>44165</v>
      </c>
      <c r="B96" s="15">
        <f>RATE((COUNT(Main!N$5:N100)-1)/12,0,-Main!N$5,Main!N100)</f>
        <v>5.6864968649590127E-2</v>
      </c>
      <c r="C96" s="15">
        <f>RATE((COUNT(Main!O$5:O100)-1)/12,0,-Main!O$5,Main!O100)</f>
        <v>6.58296434630639E-2</v>
      </c>
      <c r="D96" s="15">
        <f>RATE((COUNT(Main!P$5:P100)-1)/12,0,-Main!P$5,Main!P100)</f>
        <v>2.5238100266818653E-2</v>
      </c>
      <c r="E96" s="15">
        <f>RATE((COUNT(Main!Q$5:Q100)-1)/12,0,-Main!Q$5,Main!Q100)</f>
        <v>1.5454420250976209E-2</v>
      </c>
      <c r="F96" s="15">
        <f>RATE((COUNT(Main!R$5:R100)-1)/12,0,-Main!R$5,Main!R100)</f>
        <v>5.9136977834215676E-2</v>
      </c>
      <c r="G96" s="15">
        <f>RATE((COUNT(Main!S$5:S100)-1)/12,0,-Main!S$5,Main!S100)</f>
        <v>0.11368767821920263</v>
      </c>
      <c r="H96" s="15">
        <f>RATE((COUNT(Main!T$5:T100)-1)/12,0,-Main!T$5,Main!T100)</f>
        <v>0.12133264652903844</v>
      </c>
      <c r="I96" s="15">
        <f>RATE((COUNT(Main!U$5:U100)-1)/12,0,-Main!U$5,Main!U100)</f>
        <v>1.6434266591893266E-2</v>
      </c>
      <c r="J96" s="15">
        <f>RATE((COUNT(Main!V$5:V100)-1)/12,0,-Main!V$5,Main!V100)</f>
        <v>8.7405754128586408E-2</v>
      </c>
      <c r="K96" s="15">
        <f>RATE((COUNT(Main!W$5:W100)-1)/12,0,-Main!W$5,Main!W100)</f>
        <v>8.3485363433658394E-2</v>
      </c>
    </row>
    <row r="97" spans="1:11" x14ac:dyDescent="0.35">
      <c r="A97" s="19">
        <f>Main!B101</f>
        <v>44196</v>
      </c>
      <c r="B97" s="15">
        <f>RATE((COUNT(Main!N$5:N101)-1)/12,0,-Main!N$5,Main!N101)</f>
        <v>6.1315727677922163E-2</v>
      </c>
      <c r="C97" s="15">
        <f>RATE((COUNT(Main!O$5:O101)-1)/12,0,-Main!O$5,Main!O101)</f>
        <v>7.1755226036888317E-2</v>
      </c>
      <c r="D97" s="15">
        <f>RATE((COUNT(Main!P$5:P101)-1)/12,0,-Main!P$5,Main!P101)</f>
        <v>2.660595415644065E-2</v>
      </c>
      <c r="E97" s="15">
        <f>RATE((COUNT(Main!Q$5:Q101)-1)/12,0,-Main!Q$5,Main!Q101)</f>
        <v>1.8790095165148474E-2</v>
      </c>
      <c r="F97" s="15">
        <f>RATE((COUNT(Main!R$5:R101)-1)/12,0,-Main!R$5,Main!R101)</f>
        <v>7.6474352045385857E-2</v>
      </c>
      <c r="G97" s="15">
        <f>RATE((COUNT(Main!S$5:S101)-1)/12,0,-Main!S$5,Main!S101)</f>
        <v>0.11668996149624568</v>
      </c>
      <c r="H97" s="15">
        <f>RATE((COUNT(Main!T$5:T101)-1)/12,0,-Main!T$5,Main!T101)</f>
        <v>0.13202104450330698</v>
      </c>
      <c r="I97" s="15">
        <f>RATE((COUNT(Main!U$5:U101)-1)/12,0,-Main!U$5,Main!U101)</f>
        <v>1.8620649589322972E-2</v>
      </c>
      <c r="J97" s="15">
        <f>RATE((COUNT(Main!V$5:V101)-1)/12,0,-Main!V$5,Main!V101)</f>
        <v>9.2295219240534035E-2</v>
      </c>
      <c r="K97" s="15">
        <f>RATE((COUNT(Main!W$5:W101)-1)/12,0,-Main!W$5,Main!W101)</f>
        <v>8.9528683830708611E-2</v>
      </c>
    </row>
    <row r="98" spans="1:11" x14ac:dyDescent="0.35">
      <c r="A98" s="19">
        <f>Main!B102</f>
        <v>44227</v>
      </c>
      <c r="B98" s="15">
        <f>RATE((COUNT(Main!N$5:N102)-1)/12,0,-Main!N$5,Main!N102)</f>
        <v>6.2448959120685724E-2</v>
      </c>
      <c r="C98" s="15">
        <f>RATE((COUNT(Main!O$5:O102)-1)/12,0,-Main!O$5,Main!O102)</f>
        <v>7.3605284845714089E-2</v>
      </c>
      <c r="D98" s="15">
        <f>RATE((COUNT(Main!P$5:P102)-1)/12,0,-Main!P$5,Main!P102)</f>
        <v>2.8063346132233668E-2</v>
      </c>
      <c r="E98" s="15">
        <f>RATE((COUNT(Main!Q$5:Q102)-1)/12,0,-Main!Q$5,Main!Q102)</f>
        <v>1.393208429728229E-2</v>
      </c>
      <c r="F98" s="15">
        <f>RATE((COUNT(Main!R$5:R102)-1)/12,0,-Main!R$5,Main!R102)</f>
        <v>8.1126544693650521E-2</v>
      </c>
      <c r="G98" s="15">
        <f>RATE((COUNT(Main!S$5:S102)-1)/12,0,-Main!S$5,Main!S102)</f>
        <v>0.11595652163554793</v>
      </c>
      <c r="H98" s="15">
        <f>RATE((COUNT(Main!T$5:T102)-1)/12,0,-Main!T$5,Main!T102)</f>
        <v>0.13896900951080121</v>
      </c>
      <c r="I98" s="15">
        <f>RATE((COUNT(Main!U$5:U102)-1)/12,0,-Main!U$5,Main!U102)</f>
        <v>1.8399794582277241E-2</v>
      </c>
      <c r="J98" s="15">
        <f>RATE((COUNT(Main!V$5:V102)-1)/12,0,-Main!V$5,Main!V102)</f>
        <v>9.4808911492154771E-2</v>
      </c>
      <c r="K98" s="15">
        <f>RATE((COUNT(Main!W$5:W102)-1)/12,0,-Main!W$5,Main!W102)</f>
        <v>9.3743565040952659E-2</v>
      </c>
    </row>
    <row r="99" spans="1:11" x14ac:dyDescent="0.35">
      <c r="A99" s="19">
        <f>Main!B103</f>
        <v>44255</v>
      </c>
      <c r="B99" s="15">
        <f>RATE((COUNT(Main!N$5:N103)-1)/12,0,-Main!N$5,Main!N103)</f>
        <v>6.8747716514709484E-2</v>
      </c>
      <c r="C99" s="15">
        <f>RATE((COUNT(Main!O$5:O103)-1)/12,0,-Main!O$5,Main!O103)</f>
        <v>7.8936887625525573E-2</v>
      </c>
      <c r="D99" s="15">
        <f>RATE((COUNT(Main!P$5:P103)-1)/12,0,-Main!P$5,Main!P103)</f>
        <v>3.1320685927633568E-2</v>
      </c>
      <c r="E99" s="15">
        <f>RATE((COUNT(Main!Q$5:Q103)-1)/12,0,-Main!Q$5,Main!Q103)</f>
        <v>1.4188027376502543E-2</v>
      </c>
      <c r="F99" s="15">
        <f>RATE((COUNT(Main!R$5:R103)-1)/12,0,-Main!R$5,Main!R103)</f>
        <v>8.1126626320007195E-2</v>
      </c>
      <c r="G99" s="15">
        <f>RATE((COUNT(Main!S$5:S103)-1)/12,0,-Main!S$5,Main!S103)</f>
        <v>0.11915269747269254</v>
      </c>
      <c r="H99" s="15">
        <f>RATE((COUNT(Main!T$5:T103)-1)/12,0,-Main!T$5,Main!T103)</f>
        <v>0.14298622136305586</v>
      </c>
      <c r="I99" s="15">
        <f>RATE((COUNT(Main!U$5:U103)-1)/12,0,-Main!U$5,Main!U103)</f>
        <v>2.1296853536175261E-2</v>
      </c>
      <c r="J99" s="15">
        <f>RATE((COUNT(Main!V$5:V103)-1)/12,0,-Main!V$5,Main!V103)</f>
        <v>9.599942934656977E-2</v>
      </c>
      <c r="K99" s="15">
        <f>RATE((COUNT(Main!W$5:W103)-1)/12,0,-Main!W$5,Main!W103)</f>
        <v>9.4576582175368434E-2</v>
      </c>
    </row>
    <row r="100" spans="1:11" x14ac:dyDescent="0.35">
      <c r="A100" s="19">
        <f>Main!B104</f>
        <v>44286</v>
      </c>
      <c r="B100" s="15">
        <f>RATE((COUNT(Main!N$5:N104)-1)/12,0,-Main!N$5,Main!N104)</f>
        <v>7.2168224567890654E-2</v>
      </c>
      <c r="C100" s="15">
        <f>RATE((COUNT(Main!O$5:O104)-1)/12,0,-Main!O$5,Main!O104)</f>
        <v>7.8953718617901375E-2</v>
      </c>
      <c r="D100" s="15">
        <f>RATE((COUNT(Main!P$5:P104)-1)/12,0,-Main!P$5,Main!P104)</f>
        <v>3.8485238464123009E-2</v>
      </c>
      <c r="E100" s="15">
        <f>RATE((COUNT(Main!Q$5:Q104)-1)/12,0,-Main!Q$5,Main!Q104)</f>
        <v>1.4587356100157095E-2</v>
      </c>
      <c r="F100" s="15">
        <f>RATE((COUNT(Main!R$5:R104)-1)/12,0,-Main!R$5,Main!R104)</f>
        <v>8.1529979673682432E-2</v>
      </c>
      <c r="G100" s="15">
        <f>RATE((COUNT(Main!S$5:S104)-1)/12,0,-Main!S$5,Main!S104)</f>
        <v>0.12427549988306454</v>
      </c>
      <c r="H100" s="15">
        <f>RATE((COUNT(Main!T$5:T104)-1)/12,0,-Main!T$5,Main!T104)</f>
        <v>0.14414738047867329</v>
      </c>
      <c r="I100" s="15">
        <f>RATE((COUNT(Main!U$5:U104)-1)/12,0,-Main!U$5,Main!U104)</f>
        <v>2.8523720094058118E-2</v>
      </c>
      <c r="J100" s="15">
        <f>RATE((COUNT(Main!V$5:V104)-1)/12,0,-Main!V$5,Main!V104)</f>
        <v>9.4692398708292574E-2</v>
      </c>
      <c r="K100" s="15">
        <f>RATE((COUNT(Main!W$5:W104)-1)/12,0,-Main!W$5,Main!W104)</f>
        <v>9.1918230128666747E-2</v>
      </c>
    </row>
    <row r="101" spans="1:11" x14ac:dyDescent="0.35">
      <c r="A101" s="19">
        <f>Main!B105</f>
        <v>44316</v>
      </c>
      <c r="B101" s="15">
        <f>RATE((COUNT(Main!N$5:N105)-1)/12,0,-Main!N$5,Main!N105)</f>
        <v>7.716096221880353E-2</v>
      </c>
      <c r="C101" s="15">
        <f>RATE((COUNT(Main!O$5:O105)-1)/12,0,-Main!O$5,Main!O105)</f>
        <v>8.1963646628703757E-2</v>
      </c>
      <c r="D101" s="15">
        <f>RATE((COUNT(Main!P$5:P105)-1)/12,0,-Main!P$5,Main!P105)</f>
        <v>4.0781442036073291E-2</v>
      </c>
      <c r="E101" s="15">
        <f>RATE((COUNT(Main!Q$5:Q105)-1)/12,0,-Main!Q$5,Main!Q105)</f>
        <v>1.7074409416347254E-2</v>
      </c>
      <c r="F101" s="15">
        <f>RATE((COUNT(Main!R$5:R105)-1)/12,0,-Main!R$5,Main!R105)</f>
        <v>8.2225365022539618E-2</v>
      </c>
      <c r="G101" s="15">
        <f>RATE((COUNT(Main!S$5:S105)-1)/12,0,-Main!S$5,Main!S105)</f>
        <v>0.11943198909233414</v>
      </c>
      <c r="H101" s="15">
        <f>RATE((COUNT(Main!T$5:T105)-1)/12,0,-Main!T$5,Main!T105)</f>
        <v>0.14989411244666409</v>
      </c>
      <c r="I101" s="15">
        <f>RATE((COUNT(Main!U$5:U105)-1)/12,0,-Main!U$5,Main!U105)</f>
        <v>2.656538865386043E-2</v>
      </c>
      <c r="J101" s="15">
        <f>RATE((COUNT(Main!V$5:V105)-1)/12,0,-Main!V$5,Main!V105)</f>
        <v>9.4178143386371385E-2</v>
      </c>
      <c r="K101" s="15">
        <f>RATE((COUNT(Main!W$5:W105)-1)/12,0,-Main!W$5,Main!W105)</f>
        <v>9.3625879894106034E-2</v>
      </c>
    </row>
    <row r="102" spans="1:11" x14ac:dyDescent="0.35">
      <c r="A102" s="19">
        <f>Main!B106</f>
        <v>44347</v>
      </c>
      <c r="B102" s="15">
        <f>RATE((COUNT(Main!N$5:N106)-1)/12,0,-Main!N$5,Main!N106)</f>
        <v>7.68341516006531E-2</v>
      </c>
      <c r="C102" s="15">
        <f>RATE((COUNT(Main!O$5:O106)-1)/12,0,-Main!O$5,Main!O106)</f>
        <v>8.2712505220528559E-2</v>
      </c>
      <c r="D102" s="15">
        <f>RATE((COUNT(Main!P$5:P106)-1)/12,0,-Main!P$5,Main!P106)</f>
        <v>3.9404315875231057E-2</v>
      </c>
      <c r="E102" s="15">
        <f>RATE((COUNT(Main!Q$5:Q106)-1)/12,0,-Main!Q$5,Main!Q106)</f>
        <v>1.5426042919912097E-2</v>
      </c>
      <c r="F102" s="15">
        <f>RATE((COUNT(Main!R$5:R106)-1)/12,0,-Main!R$5,Main!R106)</f>
        <v>8.177442329413212E-2</v>
      </c>
      <c r="G102" s="15">
        <f>RATE((COUNT(Main!S$5:S106)-1)/12,0,-Main!S$5,Main!S106)</f>
        <v>0.12034486816817618</v>
      </c>
      <c r="H102" s="15">
        <f>RATE((COUNT(Main!T$5:T106)-1)/12,0,-Main!T$5,Main!T106)</f>
        <v>0.14505751440441897</v>
      </c>
      <c r="I102" s="15">
        <f>RATE((COUNT(Main!U$5:U106)-1)/12,0,-Main!U$5,Main!U106)</f>
        <v>2.5968409270677163E-2</v>
      </c>
      <c r="J102" s="15">
        <f>RATE((COUNT(Main!V$5:V106)-1)/12,0,-Main!V$5,Main!V106)</f>
        <v>9.4254814562698394E-2</v>
      </c>
      <c r="K102" s="15">
        <f>RATE((COUNT(Main!W$5:W106)-1)/12,0,-Main!W$5,Main!W106)</f>
        <v>9.3891129636680379E-2</v>
      </c>
    </row>
    <row r="103" spans="1:11" x14ac:dyDescent="0.35">
      <c r="A103" s="19">
        <f>Main!B107</f>
        <v>44377</v>
      </c>
      <c r="B103" s="15">
        <f>RATE((COUNT(Main!N$5:N107)-1)/12,0,-Main!N$5,Main!N107)</f>
        <v>7.8965677866772527E-2</v>
      </c>
      <c r="C103" s="15">
        <f>RATE((COUNT(Main!O$5:O107)-1)/12,0,-Main!O$5,Main!O107)</f>
        <v>7.9580008593688648E-2</v>
      </c>
      <c r="D103" s="15">
        <f>RATE((COUNT(Main!P$5:P107)-1)/12,0,-Main!P$5,Main!P107)</f>
        <v>3.79198016582823E-2</v>
      </c>
      <c r="E103" s="15">
        <f>RATE((COUNT(Main!Q$5:Q107)-1)/12,0,-Main!Q$5,Main!Q107)</f>
        <v>1.1335511816209676E-2</v>
      </c>
      <c r="F103" s="15">
        <f>RATE((COUNT(Main!R$5:R107)-1)/12,0,-Main!R$5,Main!R107)</f>
        <v>8.4415664277906838E-2</v>
      </c>
      <c r="G103" s="15">
        <f>RATE((COUNT(Main!S$5:S107)-1)/12,0,-Main!S$5,Main!S107)</f>
        <v>0.12062144018513159</v>
      </c>
      <c r="H103" s="15">
        <f>RATE((COUNT(Main!T$5:T107)-1)/12,0,-Main!T$5,Main!T107)</f>
        <v>0.14564076437340367</v>
      </c>
      <c r="I103" s="15">
        <f>RATE((COUNT(Main!U$5:U107)-1)/12,0,-Main!U$5,Main!U107)</f>
        <v>2.469714310545194E-2</v>
      </c>
      <c r="J103" s="15">
        <f>RATE((COUNT(Main!V$5:V107)-1)/12,0,-Main!V$5,Main!V107)</f>
        <v>9.5256563711395084E-2</v>
      </c>
      <c r="K103" s="15">
        <f>RATE((COUNT(Main!W$5:W107)-1)/12,0,-Main!W$5,Main!W107)</f>
        <v>9.4062365786819563E-2</v>
      </c>
    </row>
    <row r="104" spans="1:11" x14ac:dyDescent="0.35">
      <c r="A104" s="19">
        <f>Main!B108</f>
        <v>44408</v>
      </c>
      <c r="B104" s="15">
        <f>RATE((COUNT(Main!N$5:N108)-1)/12,0,-Main!N$5,Main!N108)</f>
        <v>7.5153495705131496E-2</v>
      </c>
      <c r="C104" s="15">
        <f>RATE((COUNT(Main!O$5:O108)-1)/12,0,-Main!O$5,Main!O108)</f>
        <v>7.5198817126525333E-2</v>
      </c>
      <c r="D104" s="15">
        <f>RATE((COUNT(Main!P$5:P108)-1)/12,0,-Main!P$5,Main!P108)</f>
        <v>4.0032565839603018E-2</v>
      </c>
      <c r="E104" s="15">
        <f>RATE((COUNT(Main!Q$5:Q108)-1)/12,0,-Main!Q$5,Main!Q108)</f>
        <v>8.3505642736751515E-3</v>
      </c>
      <c r="F104" s="15">
        <f>RATE((COUNT(Main!R$5:R108)-1)/12,0,-Main!R$5,Main!R108)</f>
        <v>7.8894909423985374E-2</v>
      </c>
      <c r="G104" s="15">
        <f>RATE((COUNT(Main!S$5:S108)-1)/12,0,-Main!S$5,Main!S108)</f>
        <v>0.1162604570621559</v>
      </c>
      <c r="H104" s="15">
        <f>RATE((COUNT(Main!T$5:T108)-1)/12,0,-Main!T$5,Main!T108)</f>
        <v>0.14139121952988717</v>
      </c>
      <c r="I104" s="15">
        <f>RATE((COUNT(Main!U$5:U108)-1)/12,0,-Main!U$5,Main!U108)</f>
        <v>1.8933026008010466E-2</v>
      </c>
      <c r="J104" s="15">
        <f>RATE((COUNT(Main!V$5:V108)-1)/12,0,-Main!V$5,Main!V108)</f>
        <v>8.8628730132961187E-2</v>
      </c>
      <c r="K104" s="15">
        <f>RATE((COUNT(Main!W$5:W108)-1)/12,0,-Main!W$5,Main!W108)</f>
        <v>8.5374896136294898E-2</v>
      </c>
    </row>
    <row r="105" spans="1:11" x14ac:dyDescent="0.35">
      <c r="A105" s="19">
        <f>Main!B109</f>
        <v>44439</v>
      </c>
      <c r="B105" s="15">
        <f>RATE((COUNT(Main!N$5:N109)-1)/12,0,-Main!N$5,Main!N109)</f>
        <v>7.592156238650892E-2</v>
      </c>
      <c r="C105" s="15">
        <f>RATE((COUNT(Main!O$5:O109)-1)/12,0,-Main!O$5,Main!O109)</f>
        <v>7.3696228229056304E-2</v>
      </c>
      <c r="D105" s="15">
        <f>RATE((COUNT(Main!P$5:P109)-1)/12,0,-Main!P$5,Main!P109)</f>
        <v>3.741590835732992E-2</v>
      </c>
      <c r="E105" s="15">
        <f>RATE((COUNT(Main!Q$5:Q109)-1)/12,0,-Main!Q$5,Main!Q109)</f>
        <v>1.593946912701685E-2</v>
      </c>
      <c r="F105" s="15">
        <f>RATE((COUNT(Main!R$5:R109)-1)/12,0,-Main!R$5,Main!R109)</f>
        <v>7.7143498670256661E-2</v>
      </c>
      <c r="G105" s="15">
        <f>RATE((COUNT(Main!S$5:S109)-1)/12,0,-Main!S$5,Main!S109)</f>
        <v>0.11910719885972432</v>
      </c>
      <c r="H105" s="15">
        <f>RATE((COUNT(Main!T$5:T109)-1)/12,0,-Main!T$5,Main!T109)</f>
        <v>0.14476549435021346</v>
      </c>
      <c r="I105" s="15">
        <f>RATE((COUNT(Main!U$5:U109)-1)/12,0,-Main!U$5,Main!U109)</f>
        <v>2.9309030481951055E-2</v>
      </c>
      <c r="J105" s="15">
        <f>RATE((COUNT(Main!V$5:V109)-1)/12,0,-Main!V$5,Main!V109)</f>
        <v>8.9903790134804124E-2</v>
      </c>
      <c r="K105" s="15">
        <f>RATE((COUNT(Main!W$5:W109)-1)/12,0,-Main!W$5,Main!W109)</f>
        <v>8.6928552214176516E-2</v>
      </c>
    </row>
    <row r="106" spans="1:11" x14ac:dyDescent="0.35">
      <c r="A106" s="19">
        <f>Main!B110</f>
        <v>44469</v>
      </c>
      <c r="B106" s="15">
        <f>RATE((COUNT(Main!N$5:N110)-1)/12,0,-Main!N$5,Main!N110)</f>
        <v>7.6297161223546295E-2</v>
      </c>
      <c r="C106" s="15">
        <f>RATE((COUNT(Main!O$5:O110)-1)/12,0,-Main!O$5,Main!O110)</f>
        <v>6.5403616549749383E-2</v>
      </c>
      <c r="D106" s="15">
        <f>RATE((COUNT(Main!P$5:P110)-1)/12,0,-Main!P$5,Main!P110)</f>
        <v>3.7850277547119192E-2</v>
      </c>
      <c r="E106" s="15">
        <f>RATE((COUNT(Main!Q$5:Q110)-1)/12,0,-Main!Q$5,Main!Q110)</f>
        <v>1.2263198768643074E-2</v>
      </c>
      <c r="F106" s="15">
        <f>RATE((COUNT(Main!R$5:R110)-1)/12,0,-Main!R$5,Main!R110)</f>
        <v>7.0616072014079601E-2</v>
      </c>
      <c r="G106" s="15">
        <f>RATE((COUNT(Main!S$5:S110)-1)/12,0,-Main!S$5,Main!S110)</f>
        <v>0.12336778375980814</v>
      </c>
      <c r="H106" s="15">
        <f>RATE((COUNT(Main!T$5:T110)-1)/12,0,-Main!T$5,Main!T110)</f>
        <v>0.13847484721124859</v>
      </c>
      <c r="I106" s="15">
        <f>RATE((COUNT(Main!U$5:U110)-1)/12,0,-Main!U$5,Main!U110)</f>
        <v>2.6068369374075705E-2</v>
      </c>
      <c r="J106" s="15">
        <f>RATE((COUNT(Main!V$5:V110)-1)/12,0,-Main!V$5,Main!V110)</f>
        <v>8.8037183030013316E-2</v>
      </c>
      <c r="K106" s="15">
        <f>RATE((COUNT(Main!W$5:W110)-1)/12,0,-Main!W$5,Main!W110)</f>
        <v>8.2048783694945546E-2</v>
      </c>
    </row>
    <row r="107" spans="1:11" x14ac:dyDescent="0.35">
      <c r="A107" s="19">
        <f>Main!B111</f>
        <v>44500</v>
      </c>
      <c r="B107" s="15">
        <f>RATE((COUNT(Main!N$5:N111)-1)/12,0,-Main!N$5,Main!N111)</f>
        <v>7.5155015442447501E-2</v>
      </c>
      <c r="C107" s="15">
        <f>RATE((COUNT(Main!O$5:O111)-1)/12,0,-Main!O$5,Main!O111)</f>
        <v>6.6271335645272725E-2</v>
      </c>
      <c r="D107" s="15">
        <f>RATE((COUNT(Main!P$5:P111)-1)/12,0,-Main!P$5,Main!P111)</f>
        <v>4.1648082327453262E-2</v>
      </c>
      <c r="E107" s="15">
        <f>RATE((COUNT(Main!Q$5:Q111)-1)/12,0,-Main!Q$5,Main!Q111)</f>
        <v>1.3732099893880554E-2</v>
      </c>
      <c r="F107" s="15">
        <f>RATE((COUNT(Main!R$5:R111)-1)/12,0,-Main!R$5,Main!R111)</f>
        <v>6.5523720340932526E-2</v>
      </c>
      <c r="G107" s="15">
        <f>RATE((COUNT(Main!S$5:S111)-1)/12,0,-Main!S$5,Main!S111)</f>
        <v>0.12054932175256564</v>
      </c>
      <c r="H107" s="15">
        <f>RATE((COUNT(Main!T$5:T111)-1)/12,0,-Main!T$5,Main!T111)</f>
        <v>0.13766209139993574</v>
      </c>
      <c r="I107" s="15">
        <f>RATE((COUNT(Main!U$5:U111)-1)/12,0,-Main!U$5,Main!U111)</f>
        <v>2.6953820629403713E-2</v>
      </c>
      <c r="J107" s="15">
        <f>RATE((COUNT(Main!V$5:V111)-1)/12,0,-Main!V$5,Main!V111)</f>
        <v>8.6336536583009257E-2</v>
      </c>
      <c r="K107" s="15">
        <f>RATE((COUNT(Main!W$5:W111)-1)/12,0,-Main!W$5,Main!W111)</f>
        <v>8.2371941862246056E-2</v>
      </c>
    </row>
    <row r="108" spans="1:11" x14ac:dyDescent="0.35">
      <c r="A108" s="19">
        <f>Main!B112</f>
        <v>44530</v>
      </c>
      <c r="B108" s="15">
        <f>RATE((COUNT(Main!N$5:N112)-1)/12,0,-Main!N$5,Main!N112)</f>
        <v>7.1781020082603994E-2</v>
      </c>
      <c r="C108" s="15">
        <f>RATE((COUNT(Main!O$5:O112)-1)/12,0,-Main!O$5,Main!O112)</f>
        <v>5.936729940576238E-2</v>
      </c>
      <c r="D108" s="15">
        <f>RATE((COUNT(Main!P$5:P112)-1)/12,0,-Main!P$5,Main!P112)</f>
        <v>3.3872123840994861E-2</v>
      </c>
      <c r="E108" s="15">
        <f>RATE((COUNT(Main!Q$5:Q112)-1)/12,0,-Main!Q$5,Main!Q112)</f>
        <v>1.0071533302070723E-2</v>
      </c>
      <c r="F108" s="15">
        <f>RATE((COUNT(Main!R$5:R112)-1)/12,0,-Main!R$5,Main!R112)</f>
        <v>6.126524988817255E-2</v>
      </c>
      <c r="G108" s="15">
        <f>RATE((COUNT(Main!S$5:S112)-1)/12,0,-Main!S$5,Main!S112)</f>
        <v>0.11570095441157721</v>
      </c>
      <c r="H108" s="15">
        <f>RATE((COUNT(Main!T$5:T112)-1)/12,0,-Main!T$5,Main!T112)</f>
        <v>0.13905137746576335</v>
      </c>
      <c r="I108" s="15">
        <f>RATE((COUNT(Main!U$5:U112)-1)/12,0,-Main!U$5,Main!U112)</f>
        <v>2.1380903750215997E-2</v>
      </c>
      <c r="J108" s="15">
        <f>RATE((COUNT(Main!V$5:V112)-1)/12,0,-Main!V$5,Main!V112)</f>
        <v>8.2515297597790541E-2</v>
      </c>
      <c r="K108" s="15">
        <f>RATE((COUNT(Main!W$5:W112)-1)/12,0,-Main!W$5,Main!W112)</f>
        <v>7.7776354224310548E-2</v>
      </c>
    </row>
    <row r="109" spans="1:11" x14ac:dyDescent="0.35">
      <c r="A109" s="19">
        <f>Main!B113</f>
        <v>44561</v>
      </c>
      <c r="B109" s="15">
        <f>RATE((COUNT(Main!N$5:N113)-1)/12,0,-Main!N$5,Main!N113)</f>
        <v>7.4151149934940416E-2</v>
      </c>
      <c r="C109" s="15">
        <f>RATE((COUNT(Main!O$5:O113)-1)/12,0,-Main!O$5,Main!O113)</f>
        <v>5.9436839026494152E-2</v>
      </c>
      <c r="D109" s="15">
        <f>RATE((COUNT(Main!P$5:P113)-1)/12,0,-Main!P$5,Main!P113)</f>
        <v>3.2202917369735615E-2</v>
      </c>
      <c r="E109" s="15">
        <f>RATE((COUNT(Main!Q$5:Q113)-1)/12,0,-Main!Q$5,Main!Q113)</f>
        <v>1.3372508401692015E-2</v>
      </c>
      <c r="F109" s="15">
        <f>RATE((COUNT(Main!R$5:R113)-1)/12,0,-Main!R$5,Main!R113)</f>
        <v>6.7993650806962888E-2</v>
      </c>
      <c r="G109" s="15">
        <f>RATE((COUNT(Main!S$5:S113)-1)/12,0,-Main!S$5,Main!S113)</f>
        <v>0.11864533068641769</v>
      </c>
      <c r="H109" s="15">
        <f>RATE((COUNT(Main!T$5:T113)-1)/12,0,-Main!T$5,Main!T113)</f>
        <v>0.14374324866731544</v>
      </c>
      <c r="I109" s="15">
        <f>RATE((COUNT(Main!U$5:U113)-1)/12,0,-Main!U$5,Main!U113)</f>
        <v>2.7283043289719817E-2</v>
      </c>
      <c r="J109" s="15">
        <f>RATE((COUNT(Main!V$5:V113)-1)/12,0,-Main!V$5,Main!V113)</f>
        <v>8.2232178193969246E-2</v>
      </c>
      <c r="K109" s="15">
        <f>RATE((COUNT(Main!W$5:W113)-1)/12,0,-Main!W$5,Main!W113)</f>
        <v>7.8508756794367973E-2</v>
      </c>
    </row>
    <row r="110" spans="1:11" x14ac:dyDescent="0.35">
      <c r="A110" s="19">
        <f>Main!B114</f>
        <v>44592</v>
      </c>
      <c r="B110" s="15">
        <f>RATE((COUNT(Main!N$5:N114)-1)/12,0,-Main!N$5,Main!N114)</f>
        <v>7.1596686350058572E-2</v>
      </c>
      <c r="C110" s="15">
        <f>RATE((COUNT(Main!O$5:O114)-1)/12,0,-Main!O$5,Main!O114)</f>
        <v>6.0061108105640165E-2</v>
      </c>
      <c r="D110" s="15">
        <f>RATE((COUNT(Main!P$5:P114)-1)/12,0,-Main!P$5,Main!P114)</f>
        <v>3.0996442805955347E-2</v>
      </c>
      <c r="E110" s="15">
        <f>RATE((COUNT(Main!Q$5:Q114)-1)/12,0,-Main!Q$5,Main!Q114)</f>
        <v>9.6930524303176641E-3</v>
      </c>
      <c r="F110" s="15">
        <f>RATE((COUNT(Main!R$5:R114)-1)/12,0,-Main!R$5,Main!R114)</f>
        <v>5.6456034534209956E-2</v>
      </c>
      <c r="G110" s="15">
        <f>RATE((COUNT(Main!S$5:S114)-1)/12,0,-Main!S$5,Main!S114)</f>
        <v>0.11118274371933448</v>
      </c>
      <c r="H110" s="15">
        <f>RATE((COUNT(Main!T$5:T114)-1)/12,0,-Main!T$5,Main!T114)</f>
        <v>0.14050319250627746</v>
      </c>
      <c r="I110" s="15">
        <f>RATE((COUNT(Main!U$5:U114)-1)/12,0,-Main!U$5,Main!U114)</f>
        <v>2.6889242887898398E-2</v>
      </c>
      <c r="J110" s="15">
        <f>RATE((COUNT(Main!V$5:V114)-1)/12,0,-Main!V$5,Main!V114)</f>
        <v>7.6508913235087156E-2</v>
      </c>
      <c r="K110" s="15">
        <f>RATE((COUNT(Main!W$5:W114)-1)/12,0,-Main!W$5,Main!W114)</f>
        <v>7.387720361810006E-2</v>
      </c>
    </row>
    <row r="111" spans="1:11" x14ac:dyDescent="0.35">
      <c r="A111" s="19">
        <f>Main!B115</f>
        <v>44620</v>
      </c>
      <c r="B111" s="15">
        <f>RATE((COUNT(Main!N$5:N115)-1)/12,0,-Main!N$5,Main!N115)</f>
        <v>7.3280746898892551E-2</v>
      </c>
      <c r="C111" s="15">
        <f>RATE((COUNT(Main!O$5:O115)-1)/12,0,-Main!O$5,Main!O115)</f>
        <v>5.6452998027292013E-2</v>
      </c>
      <c r="D111" s="15">
        <f>RATE((COUNT(Main!P$5:P115)-1)/12,0,-Main!P$5,Main!P115)</f>
        <v>2.9794625382622439E-2</v>
      </c>
      <c r="E111" s="15">
        <f>RATE((COUNT(Main!Q$5:Q115)-1)/12,0,-Main!Q$5,Main!Q115)</f>
        <v>1.4732849887287314E-2</v>
      </c>
      <c r="F111" s="15">
        <f>RATE((COUNT(Main!R$5:R115)-1)/12,0,-Main!R$5,Main!R115)</f>
        <v>5.5554869970903982E-2</v>
      </c>
      <c r="G111" s="15">
        <f>RATE((COUNT(Main!S$5:S115)-1)/12,0,-Main!S$5,Main!S115)</f>
        <v>0.10870507853494478</v>
      </c>
      <c r="H111" s="15">
        <f>RATE((COUNT(Main!T$5:T115)-1)/12,0,-Main!T$5,Main!T115)</f>
        <v>0.13692148792158179</v>
      </c>
      <c r="I111" s="15">
        <f>RATE((COUNT(Main!U$5:U115)-1)/12,0,-Main!U$5,Main!U115)</f>
        <v>2.984636272132174E-2</v>
      </c>
      <c r="J111" s="15">
        <f>RATE((COUNT(Main!V$5:V115)-1)/12,0,-Main!V$5,Main!V115)</f>
        <v>7.485622845300853E-2</v>
      </c>
      <c r="K111" s="15">
        <f>RATE((COUNT(Main!W$5:W115)-1)/12,0,-Main!W$5,Main!W115)</f>
        <v>7.1561034266414303E-2</v>
      </c>
    </row>
    <row r="112" spans="1:11" x14ac:dyDescent="0.35">
      <c r="A112" s="19">
        <f>Main!B116</f>
        <v>44651</v>
      </c>
      <c r="B112" s="15">
        <f>RATE((COUNT(Main!N$5:N116)-1)/12,0,-Main!N$5,Main!N116)</f>
        <v>7.2832567618126967E-2</v>
      </c>
      <c r="C112" s="15">
        <f>RATE((COUNT(Main!O$5:O116)-1)/12,0,-Main!O$5,Main!O116)</f>
        <v>5.617890882790761E-2</v>
      </c>
      <c r="D112" s="15">
        <f>RATE((COUNT(Main!P$5:P116)-1)/12,0,-Main!P$5,Main!P116)</f>
        <v>2.9848256756182068E-2</v>
      </c>
      <c r="E112" s="15">
        <f>RATE((COUNT(Main!Q$5:Q116)-1)/12,0,-Main!Q$5,Main!Q116)</f>
        <v>1.6142737124598749E-2</v>
      </c>
      <c r="F112" s="15">
        <f>RATE((COUNT(Main!R$5:R116)-1)/12,0,-Main!R$5,Main!R116)</f>
        <v>5.6786569251215127E-2</v>
      </c>
      <c r="G112" s="15">
        <f>RATE((COUNT(Main!S$5:S116)-1)/12,0,-Main!S$5,Main!S116)</f>
        <v>0.113365072144159</v>
      </c>
      <c r="H112" s="15">
        <f>RATE((COUNT(Main!T$5:T116)-1)/12,0,-Main!T$5,Main!T116)</f>
        <v>0.13553212242849139</v>
      </c>
      <c r="I112" s="15">
        <f>RATE((COUNT(Main!U$5:U116)-1)/12,0,-Main!U$5,Main!U116)</f>
        <v>3.0544357209674942E-2</v>
      </c>
      <c r="J112" s="15">
        <f>RATE((COUNT(Main!V$5:V116)-1)/12,0,-Main!V$5,Main!V116)</f>
        <v>7.332837004483346E-2</v>
      </c>
      <c r="K112" s="15">
        <f>RATE((COUNT(Main!W$5:W116)-1)/12,0,-Main!W$5,Main!W116)</f>
        <v>7.0223185721216663E-2</v>
      </c>
    </row>
    <row r="113" spans="1:11" x14ac:dyDescent="0.35">
      <c r="A113" s="19">
        <f>Main!B117</f>
        <v>44681</v>
      </c>
      <c r="B113" s="15">
        <f>RATE((COUNT(Main!N$5:N117)-1)/12,0,-Main!N$5,Main!N117)</f>
        <v>7.1242218954403344E-2</v>
      </c>
      <c r="C113" s="15">
        <f>RATE((COUNT(Main!O$5:O117)-1)/12,0,-Main!O$5,Main!O117)</f>
        <v>5.0085381326560541E-2</v>
      </c>
      <c r="D113" s="15">
        <f>RATE((COUNT(Main!P$5:P117)-1)/12,0,-Main!P$5,Main!P117)</f>
        <v>2.2924920858571524E-2</v>
      </c>
      <c r="E113" s="15">
        <f>RATE((COUNT(Main!Q$5:Q117)-1)/12,0,-Main!Q$5,Main!Q117)</f>
        <v>1.6761645793947937E-2</v>
      </c>
      <c r="F113" s="15">
        <f>RATE((COUNT(Main!R$5:R117)-1)/12,0,-Main!R$5,Main!R117)</f>
        <v>5.2905025048744239E-2</v>
      </c>
      <c r="G113" s="15">
        <f>RATE((COUNT(Main!S$5:S117)-1)/12,0,-Main!S$5,Main!S117)</f>
        <v>0.1090963860180614</v>
      </c>
      <c r="H113" s="15">
        <f>RATE((COUNT(Main!T$5:T117)-1)/12,0,-Main!T$5,Main!T117)</f>
        <v>0.1251746471105642</v>
      </c>
      <c r="I113" s="15">
        <f>RATE((COUNT(Main!U$5:U117)-1)/12,0,-Main!U$5,Main!U117)</f>
        <v>2.8251557706576662E-2</v>
      </c>
      <c r="J113" s="15">
        <f>RATE((COUNT(Main!V$5:V117)-1)/12,0,-Main!V$5,Main!V117)</f>
        <v>6.7370799973494044E-2</v>
      </c>
      <c r="K113" s="15">
        <f>RATE((COUNT(Main!W$5:W117)-1)/12,0,-Main!W$5,Main!W117)</f>
        <v>6.6066613974025787E-2</v>
      </c>
    </row>
    <row r="114" spans="1:11" x14ac:dyDescent="0.35">
      <c r="A114" s="19">
        <f>Main!B118</f>
        <v>44712</v>
      </c>
      <c r="B114" s="15">
        <f>RATE((COUNT(Main!N$5:N118)-1)/12,0,-Main!N$5,Main!N118)</f>
        <v>7.0506560000219543E-2</v>
      </c>
      <c r="C114" s="15">
        <f>RATE((COUNT(Main!O$5:O118)-1)/12,0,-Main!O$5,Main!O118)</f>
        <v>5.270537155813422E-2</v>
      </c>
      <c r="D114" s="15">
        <f>RATE((COUNT(Main!P$5:P118)-1)/12,0,-Main!P$5,Main!P118)</f>
        <v>1.8993896739949577E-2</v>
      </c>
      <c r="E114" s="15">
        <f>RATE((COUNT(Main!Q$5:Q118)-1)/12,0,-Main!Q$5,Main!Q118)</f>
        <v>1.4751399721132961E-2</v>
      </c>
      <c r="F114" s="15">
        <f>RATE((COUNT(Main!R$5:R118)-1)/12,0,-Main!R$5,Main!R118)</f>
        <v>5.2780500364598464E-2</v>
      </c>
      <c r="G114" s="15">
        <f>RATE((COUNT(Main!S$5:S118)-1)/12,0,-Main!S$5,Main!S118)</f>
        <v>0.1091589818068992</v>
      </c>
      <c r="H114" s="15">
        <f>RATE((COUNT(Main!T$5:T118)-1)/12,0,-Main!T$5,Main!T118)</f>
        <v>0.12641003405483139</v>
      </c>
      <c r="I114" s="15">
        <f>RATE((COUNT(Main!U$5:U118)-1)/12,0,-Main!U$5,Main!U118)</f>
        <v>3.0473915029798921E-2</v>
      </c>
      <c r="J114" s="15">
        <f>RATE((COUNT(Main!V$5:V118)-1)/12,0,-Main!V$5,Main!V118)</f>
        <v>6.6437262343801123E-2</v>
      </c>
      <c r="K114" s="15">
        <f>RATE((COUNT(Main!W$5:W118)-1)/12,0,-Main!W$5,Main!W118)</f>
        <v>6.5290185790005492E-2</v>
      </c>
    </row>
    <row r="115" spans="1:11" x14ac:dyDescent="0.35">
      <c r="A115" s="19">
        <f>Main!B119</f>
        <v>44742</v>
      </c>
      <c r="B115" s="15">
        <f>RATE((COUNT(Main!N$5:N119)-1)/12,0,-Main!N$5,Main!N119)</f>
        <v>6.5460774904415889E-2</v>
      </c>
      <c r="C115" s="15">
        <f>RATE((COUNT(Main!O$5:O119)-1)/12,0,-Main!O$5,Main!O119)</f>
        <v>5.3619745457060254E-2</v>
      </c>
      <c r="D115" s="15">
        <f>RATE((COUNT(Main!P$5:P119)-1)/12,0,-Main!P$5,Main!P119)</f>
        <v>1.1900860966781456E-2</v>
      </c>
      <c r="E115" s="15">
        <f>RATE((COUNT(Main!Q$5:Q119)-1)/12,0,-Main!Q$5,Main!Q119)</f>
        <v>6.1795490860966241E-3</v>
      </c>
      <c r="F115" s="15">
        <f>RATE((COUNT(Main!R$5:R119)-1)/12,0,-Main!R$5,Main!R119)</f>
        <v>3.7009542239479311E-2</v>
      </c>
      <c r="G115" s="15">
        <f>RATE((COUNT(Main!S$5:S119)-1)/12,0,-Main!S$5,Main!S119)</f>
        <v>0.10492594896519696</v>
      </c>
      <c r="H115" s="15">
        <f>RATE((COUNT(Main!T$5:T119)-1)/12,0,-Main!T$5,Main!T119)</f>
        <v>0.11006531855835232</v>
      </c>
      <c r="I115" s="15">
        <f>RATE((COUNT(Main!U$5:U119)-1)/12,0,-Main!U$5,Main!U119)</f>
        <v>2.4252578043200308E-2</v>
      </c>
      <c r="J115" s="15">
        <f>RATE((COUNT(Main!V$5:V119)-1)/12,0,-Main!V$5,Main!V119)</f>
        <v>6.001906928795097E-2</v>
      </c>
      <c r="K115" s="15">
        <f>RATE((COUNT(Main!W$5:W119)-1)/12,0,-Main!W$5,Main!W119)</f>
        <v>6.0316631970530957E-2</v>
      </c>
    </row>
    <row r="116" spans="1:11" x14ac:dyDescent="0.35">
      <c r="A116" s="19">
        <f>Main!B120</f>
        <v>44773</v>
      </c>
      <c r="B116" s="15">
        <f>RATE((COUNT(Main!N$5:N120)-1)/12,0,-Main!N$5,Main!N120)</f>
        <v>6.4606487644059421E-2</v>
      </c>
      <c r="C116" s="15">
        <f>RATE((COUNT(Main!O$5:O120)-1)/12,0,-Main!O$5,Main!O120)</f>
        <v>4.9132031662987102E-2</v>
      </c>
      <c r="D116" s="15">
        <f>RATE((COUNT(Main!P$5:P120)-1)/12,0,-Main!P$5,Main!P120)</f>
        <v>1.7352887933703952E-2</v>
      </c>
      <c r="E116" s="15">
        <f>RATE((COUNT(Main!Q$5:Q120)-1)/12,0,-Main!Q$5,Main!Q120)</f>
        <v>9.6601177181408152E-3</v>
      </c>
      <c r="F116" s="15">
        <f>RATE((COUNT(Main!R$5:R120)-1)/12,0,-Main!R$5,Main!R120)</f>
        <v>4.2867186948281392E-2</v>
      </c>
      <c r="G116" s="15">
        <f>RATE((COUNT(Main!S$5:S120)-1)/12,0,-Main!S$5,Main!S120)</f>
        <v>0.10847666037786798</v>
      </c>
      <c r="H116" s="15">
        <f>RATE((COUNT(Main!T$5:T120)-1)/12,0,-Main!T$5,Main!T120)</f>
        <v>0.11323747955800206</v>
      </c>
      <c r="I116" s="15">
        <f>RATE((COUNT(Main!U$5:U120)-1)/12,0,-Main!U$5,Main!U120)</f>
        <v>2.6271320994413101E-2</v>
      </c>
      <c r="J116" s="15">
        <f>RATE((COUNT(Main!V$5:V120)-1)/12,0,-Main!V$5,Main!V120)</f>
        <v>6.084325367779745E-2</v>
      </c>
      <c r="K116" s="15">
        <f>RATE((COUNT(Main!W$5:W120)-1)/12,0,-Main!W$5,Main!W120)</f>
        <v>5.9791626580757325E-2</v>
      </c>
    </row>
    <row r="117" spans="1:11" x14ac:dyDescent="0.35">
      <c r="A117" s="19">
        <f>Main!B121</f>
        <v>44804</v>
      </c>
      <c r="B117" s="15">
        <f>RATE((COUNT(Main!N$5:N121)-1)/12,0,-Main!N$5,Main!N121)</f>
        <v>6.5515746104264264E-2</v>
      </c>
      <c r="C117" s="15">
        <f>RATE((COUNT(Main!O$5:O121)-1)/12,0,-Main!O$5,Main!O121)</f>
        <v>4.481303455922965E-2</v>
      </c>
      <c r="D117" s="15">
        <f>RATE((COUNT(Main!P$5:P121)-1)/12,0,-Main!P$5,Main!P121)</f>
        <v>1.6097748987080572E-2</v>
      </c>
      <c r="E117" s="15">
        <f>RATE((COUNT(Main!Q$5:Q121)-1)/12,0,-Main!Q$5,Main!Q121)</f>
        <v>1.0716101606539009E-2</v>
      </c>
      <c r="F117" s="15">
        <f>RATE((COUNT(Main!R$5:R121)-1)/12,0,-Main!R$5,Main!R121)</f>
        <v>4.199636535513248E-2</v>
      </c>
      <c r="G117" s="15">
        <f>RATE((COUNT(Main!S$5:S121)-1)/12,0,-Main!S$5,Main!S121)</f>
        <v>0.10871680372156367</v>
      </c>
      <c r="H117" s="15">
        <f>RATE((COUNT(Main!T$5:T121)-1)/12,0,-Main!T$5,Main!T121)</f>
        <v>0.11259868789865349</v>
      </c>
      <c r="I117" s="15">
        <f>RATE((COUNT(Main!U$5:U121)-1)/12,0,-Main!U$5,Main!U121)</f>
        <v>3.0857697768919449E-2</v>
      </c>
      <c r="J117" s="15">
        <f>RATE((COUNT(Main!V$5:V121)-1)/12,0,-Main!V$5,Main!V121)</f>
        <v>6.0375729178982714E-2</v>
      </c>
      <c r="K117" s="15">
        <f>RATE((COUNT(Main!W$5:W121)-1)/12,0,-Main!W$5,Main!W121)</f>
        <v>6.0167670277929561E-2</v>
      </c>
    </row>
    <row r="118" spans="1:11" x14ac:dyDescent="0.35">
      <c r="A118" s="19">
        <f>Main!B122</f>
        <v>44834</v>
      </c>
      <c r="B118" s="15">
        <f>RATE((COUNT(Main!N$5:N122)-1)/12,0,-Main!N$5,Main!N122)</f>
        <v>5.7345681089435656E-2</v>
      </c>
      <c r="C118" s="15">
        <f>RATE((COUNT(Main!O$5:O122)-1)/12,0,-Main!O$5,Main!O122)</f>
        <v>3.2368661841498989E-2</v>
      </c>
      <c r="D118" s="15">
        <f>RATE((COUNT(Main!P$5:P122)-1)/12,0,-Main!P$5,Main!P122)</f>
        <v>-4.2619180401283388E-2</v>
      </c>
      <c r="E118" s="15">
        <f>RATE((COUNT(Main!Q$5:Q122)-1)/12,0,-Main!Q$5,Main!Q122)</f>
        <v>3.6882644602707995E-3</v>
      </c>
      <c r="F118" s="15">
        <f>RATE((COUNT(Main!R$5:R122)-1)/12,0,-Main!R$5,Main!R122)</f>
        <v>2.7357139133893496E-2</v>
      </c>
      <c r="G118" s="15">
        <f>RATE((COUNT(Main!S$5:S122)-1)/12,0,-Main!S$5,Main!S122)</f>
        <v>0.1298125129231476</v>
      </c>
      <c r="H118" s="15">
        <f>RATE((COUNT(Main!T$5:T122)-1)/12,0,-Main!T$5,Main!T122)</f>
        <v>9.6837897598152173E-2</v>
      </c>
      <c r="I118" s="15">
        <f>RATE((COUNT(Main!U$5:U122)-1)/12,0,-Main!U$5,Main!U122)</f>
        <v>2.7333131170203341E-2</v>
      </c>
      <c r="J118" s="15">
        <f>RATE((COUNT(Main!V$5:V122)-1)/12,0,-Main!V$5,Main!V122)</f>
        <v>4.9170335421977393E-2</v>
      </c>
      <c r="K118" s="15">
        <f>RATE((COUNT(Main!W$5:W122)-1)/12,0,-Main!W$5,Main!W122)</f>
        <v>4.8493891809339572E-2</v>
      </c>
    </row>
    <row r="119" spans="1:11" x14ac:dyDescent="0.35">
      <c r="A119" s="19">
        <f>Main!B123</f>
        <v>44865</v>
      </c>
      <c r="B119" s="15">
        <f>RATE((COUNT(Main!N$5:N123)-1)/12,0,-Main!N$5,Main!N123)</f>
        <v>5.4129702610026614E-2</v>
      </c>
      <c r="C119" s="15">
        <f>RATE((COUNT(Main!O$5:O123)-1)/12,0,-Main!O$5,Main!O123)</f>
        <v>1.85519362358058E-2</v>
      </c>
      <c r="D119" s="15">
        <f>RATE((COUNT(Main!P$5:P123)-1)/12,0,-Main!P$5,Main!P123)</f>
        <v>1.1425158324605167E-2</v>
      </c>
      <c r="E119" s="15">
        <f>RATE((COUNT(Main!Q$5:Q123)-1)/12,0,-Main!Q$5,Main!Q123)</f>
        <v>8.6107195703842478E-3</v>
      </c>
      <c r="F119" s="15">
        <f>RATE((COUNT(Main!R$5:R123)-1)/12,0,-Main!R$5,Main!R123)</f>
        <v>3.5067045907497728E-2</v>
      </c>
      <c r="G119" s="15">
        <f>RATE((COUNT(Main!S$5:S123)-1)/12,0,-Main!S$5,Main!S123)</f>
        <v>0.10560357665958867</v>
      </c>
      <c r="H119" s="15">
        <f>RATE((COUNT(Main!T$5:T123)-1)/12,0,-Main!T$5,Main!T123)</f>
        <v>9.1779167096547751E-2</v>
      </c>
      <c r="I119" s="15">
        <f>RATE((COUNT(Main!U$5:U123)-1)/12,0,-Main!U$5,Main!U123)</f>
        <v>2.9247197195544149E-2</v>
      </c>
      <c r="J119" s="15">
        <f>RATE((COUNT(Main!V$5:V123)-1)/12,0,-Main!V$5,Main!V123)</f>
        <v>4.5090304529210375E-2</v>
      </c>
      <c r="K119" s="15">
        <f>RATE((COUNT(Main!W$5:W123)-1)/12,0,-Main!W$5,Main!W123)</f>
        <v>4.418827145082431E-2</v>
      </c>
    </row>
    <row r="120" spans="1:11" x14ac:dyDescent="0.35">
      <c r="A120" s="19">
        <f>Main!B124</f>
        <v>44895</v>
      </c>
      <c r="B120" s="15">
        <f>RATE((COUNT(Main!N$5:N124)-1)/12,0,-Main!N$5,Main!N124)</f>
        <v>5.9570955337435783E-2</v>
      </c>
      <c r="C120" s="15">
        <f>RATE((COUNT(Main!O$5:O124)-1)/12,0,-Main!O$5,Main!O124)</f>
        <v>4.0568143139662456E-2</v>
      </c>
      <c r="D120" s="15">
        <f>RATE((COUNT(Main!P$5:P124)-1)/12,0,-Main!P$5,Main!P124)</f>
        <v>1.949495916279461E-2</v>
      </c>
      <c r="E120" s="15">
        <f>RATE((COUNT(Main!Q$5:Q124)-1)/12,0,-Main!Q$5,Main!Q124)</f>
        <v>1.0928353829839171E-2</v>
      </c>
      <c r="F120" s="15">
        <f>RATE((COUNT(Main!R$5:R124)-1)/12,0,-Main!R$5,Main!R124)</f>
        <v>4.1287350921182048E-2</v>
      </c>
      <c r="G120" s="15">
        <f>RATE((COUNT(Main!S$5:S124)-1)/12,0,-Main!S$5,Main!S124)</f>
        <v>0.1079319629298294</v>
      </c>
      <c r="H120" s="15">
        <f>RATE((COUNT(Main!T$5:T124)-1)/12,0,-Main!T$5,Main!T124)</f>
        <v>0.10859200936698848</v>
      </c>
      <c r="I120" s="15">
        <f>RATE((COUNT(Main!U$5:U124)-1)/12,0,-Main!U$5,Main!U124)</f>
        <v>3.154390202492624E-2</v>
      </c>
      <c r="J120" s="15">
        <f>RATE((COUNT(Main!V$5:V124)-1)/12,0,-Main!V$5,Main!V124)</f>
        <v>5.6012773987136506E-2</v>
      </c>
      <c r="K120" s="15">
        <f>RATE((COUNT(Main!W$5:W124)-1)/12,0,-Main!W$5,Main!W124)</f>
        <v>5.7636038867659514E-2</v>
      </c>
    </row>
    <row r="121" spans="1:11" x14ac:dyDescent="0.35">
      <c r="A121" s="19">
        <f>Main!B125</f>
        <v>44926</v>
      </c>
      <c r="B121" s="15">
        <f>RATE((COUNT(Main!N$5:N125)-1)/12,0,-Main!N$5,Main!N125)</f>
        <v>5.9564348049841669E-2</v>
      </c>
      <c r="C121" s="15">
        <f>RATE((COUNT(Main!O$5:O125)-1)/12,0,-Main!O$5,Main!O125)</f>
        <v>4.8374847320087094E-2</v>
      </c>
      <c r="D121" s="15">
        <f>RATE((COUNT(Main!P$5:P125)-1)/12,0,-Main!P$5,Main!P125)</f>
        <v>1.6489256659477581E-2</v>
      </c>
      <c r="E121" s="15">
        <f>RATE((COUNT(Main!Q$5:Q125)-1)/12,0,-Main!Q$5,Main!Q125)</f>
        <v>1.1651483915090466E-2</v>
      </c>
      <c r="F121" s="15">
        <f>RATE((COUNT(Main!R$5:R125)-1)/12,0,-Main!R$5,Main!R125)</f>
        <v>3.1093330136854433E-2</v>
      </c>
      <c r="G121" s="15">
        <f>RATE((COUNT(Main!S$5:S125)-1)/12,0,-Main!S$5,Main!S125)</f>
        <v>0.10110106933533618</v>
      </c>
      <c r="H121" s="15">
        <f>RATE((COUNT(Main!T$5:T125)-1)/12,0,-Main!T$5,Main!T125)</f>
        <v>0.10082651571021797</v>
      </c>
      <c r="I121" s="15">
        <f>RATE((COUNT(Main!U$5:U125)-1)/12,0,-Main!U$5,Main!U125)</f>
        <v>3.3231820319933589E-2</v>
      </c>
      <c r="J121" s="15">
        <f>RATE((COUNT(Main!V$5:V125)-1)/12,0,-Main!V$5,Main!V125)</f>
        <v>5.2932692449089457E-2</v>
      </c>
      <c r="K121" s="15">
        <f>RATE((COUNT(Main!W$5:W125)-1)/12,0,-Main!W$5,Main!W125)</f>
        <v>5.5781153541826188E-2</v>
      </c>
    </row>
    <row r="122" spans="1:11" x14ac:dyDescent="0.35">
      <c r="A122" s="19">
        <f>Main!B126</f>
        <v>44957</v>
      </c>
      <c r="B122" s="15">
        <f>RATE((COUNT(Main!N$5:N126)-1)/12,0,-Main!N$5,Main!N126)</f>
        <v>6.2833318278135014E-2</v>
      </c>
      <c r="C122" s="15">
        <f>RATE((COUNT(Main!O$5:O126)-1)/12,0,-Main!O$5,Main!O126)</f>
        <v>5.2279762813288937E-2</v>
      </c>
      <c r="D122" s="15">
        <f>RATE((COUNT(Main!P$5:P126)-1)/12,0,-Main!P$5,Main!P126)</f>
        <v>2.1840647287574982E-2</v>
      </c>
      <c r="E122" s="15">
        <f>RATE((COUNT(Main!Q$5:Q126)-1)/12,0,-Main!Q$5,Main!Q126)</f>
        <v>1.1156167580692461E-2</v>
      </c>
      <c r="F122" s="15">
        <f>RATE((COUNT(Main!R$5:R126)-1)/12,0,-Main!R$5,Main!R126)</f>
        <v>4.0127599803599492E-2</v>
      </c>
      <c r="G122" s="15">
        <f>RATE((COUNT(Main!S$5:S126)-1)/12,0,-Main!S$5,Main!S126)</f>
        <v>0.10523207247420259</v>
      </c>
      <c r="H122" s="15">
        <f>RATE((COUNT(Main!T$5:T126)-1)/12,0,-Main!T$5,Main!T126)</f>
        <v>0.11047457227125208</v>
      </c>
      <c r="I122" s="15">
        <f>RATE((COUNT(Main!U$5:U126)-1)/12,0,-Main!U$5,Main!U126)</f>
        <v>3.1806325122975883E-2</v>
      </c>
      <c r="J122" s="15">
        <f>RATE((COUNT(Main!V$5:V126)-1)/12,0,-Main!V$5,Main!V126)</f>
        <v>5.8449461875898202E-2</v>
      </c>
      <c r="K122" s="15">
        <f>RATE((COUNT(Main!W$5:W126)-1)/12,0,-Main!W$5,Main!W126)</f>
        <v>6.2287481398271997E-2</v>
      </c>
    </row>
    <row r="123" spans="1:11" x14ac:dyDescent="0.35">
      <c r="A123" s="19">
        <f>Main!B127</f>
        <v>44985</v>
      </c>
      <c r="B123" s="15">
        <f>RATE((COUNT(Main!N$5:N127)-1)/12,0,-Main!N$5,Main!N127)</f>
        <v>6.2099667489982441E-2</v>
      </c>
      <c r="C123" s="15">
        <f>RATE((COUNT(Main!O$5:O127)-1)/12,0,-Main!O$5,Main!O127)</f>
        <v>4.4396648915530329E-2</v>
      </c>
      <c r="D123" s="15">
        <f>RATE((COUNT(Main!P$5:P127)-1)/12,0,-Main!P$5,Main!P127)</f>
        <v>1.8451625605861076E-2</v>
      </c>
      <c r="E123" s="15">
        <f>RATE((COUNT(Main!Q$5:Q127)-1)/12,0,-Main!Q$5,Main!Q127)</f>
        <v>8.6268983355033881E-3</v>
      </c>
      <c r="F123" s="15">
        <f>RATE((COUNT(Main!R$5:R127)-1)/12,0,-Main!R$5,Main!R127)</f>
        <v>3.9699398947964988E-2</v>
      </c>
      <c r="G123" s="15">
        <f>RATE((COUNT(Main!S$5:S127)-1)/12,0,-Main!S$5,Main!S127)</f>
        <v>0.10510952565193878</v>
      </c>
      <c r="H123" s="15">
        <f>RATE((COUNT(Main!T$5:T127)-1)/12,0,-Main!T$5,Main!T127)</f>
        <v>0.10988381668597029</v>
      </c>
      <c r="I123" s="15">
        <f>RATE((COUNT(Main!U$5:U127)-1)/12,0,-Main!U$5,Main!U127)</f>
        <v>2.8636711887642302E-2</v>
      </c>
      <c r="J123" s="15">
        <f>RATE((COUNT(Main!V$5:V127)-1)/12,0,-Main!V$5,Main!V127)</f>
        <v>5.4215546314964572E-2</v>
      </c>
      <c r="K123" s="15">
        <f>RATE((COUNT(Main!W$5:W127)-1)/12,0,-Main!W$5,Main!W127)</f>
        <v>5.6925792829317881E-2</v>
      </c>
    </row>
    <row r="124" spans="1:11" x14ac:dyDescent="0.35">
      <c r="A124" s="19">
        <f>Main!B128</f>
        <v>45016</v>
      </c>
      <c r="B124" s="15">
        <f>RATE((COUNT(Main!N$5:N128)-1)/12,0,-Main!N$5,Main!N128)</f>
        <v>6.1389253061557826E-2</v>
      </c>
      <c r="C124" s="15">
        <f>RATE((COUNT(Main!O$5:O128)-1)/12,0,-Main!O$5,Main!O128)</f>
        <v>4.5259234500739959E-2</v>
      </c>
      <c r="D124" s="15">
        <f>RATE((COUNT(Main!P$5:P128)-1)/12,0,-Main!P$5,Main!P128)</f>
        <v>2.2105672666704712E-2</v>
      </c>
      <c r="E124" s="15">
        <f>RATE((COUNT(Main!Q$5:Q128)-1)/12,0,-Main!Q$5,Main!Q128)</f>
        <v>7.9249494051370356E-3</v>
      </c>
      <c r="F124" s="15">
        <f>RATE((COUNT(Main!R$5:R128)-1)/12,0,-Main!R$5,Main!R128)</f>
        <v>4.2513223647193198E-2</v>
      </c>
      <c r="G124" s="15">
        <f>RATE((COUNT(Main!S$5:S128)-1)/12,0,-Main!S$5,Main!S128)</f>
        <v>0.10590141125116199</v>
      </c>
      <c r="H124" s="15">
        <f>RATE((COUNT(Main!T$5:T128)-1)/12,0,-Main!T$5,Main!T128)</f>
        <v>0.11207974574590336</v>
      </c>
      <c r="I124" s="15">
        <f>RATE((COUNT(Main!U$5:U128)-1)/12,0,-Main!U$5,Main!U128)</f>
        <v>2.938702169146664E-2</v>
      </c>
      <c r="J124" s="15">
        <f>RATE((COUNT(Main!V$5:V128)-1)/12,0,-Main!V$5,Main!V128)</f>
        <v>5.5666985445853474E-2</v>
      </c>
      <c r="K124" s="15">
        <f>RATE((COUNT(Main!W$5:W128)-1)/12,0,-Main!W$5,Main!W128)</f>
        <v>5.8899463287347693E-2</v>
      </c>
    </row>
    <row r="125" spans="1:11" x14ac:dyDescent="0.35">
      <c r="A125" s="19">
        <f>Main!B129</f>
        <v>45046</v>
      </c>
      <c r="B125" s="15">
        <f>RATE((COUNT(Main!N$5:N129)-1)/12,0,-Main!N$5,Main!N129)</f>
        <v>6.2921499403713957E-2</v>
      </c>
      <c r="C125" s="15">
        <f>RATE((COUNT(Main!O$5:O129)-1)/12,0,-Main!O$5,Main!O129)</f>
        <v>4.5464873771207608E-2</v>
      </c>
      <c r="D125" s="15">
        <f>RATE((COUNT(Main!P$5:P129)-1)/12,0,-Main!P$5,Main!P129)</f>
        <v>2.1542015463132634E-2</v>
      </c>
      <c r="E125" s="15">
        <f>RATE((COUNT(Main!Q$5:Q129)-1)/12,0,-Main!Q$5,Main!Q129)</f>
        <v>7.6492967783808683E-3</v>
      </c>
      <c r="F125" s="15">
        <f>RATE((COUNT(Main!R$5:R129)-1)/12,0,-Main!R$5,Main!R129)</f>
        <v>4.4018874597243997E-2</v>
      </c>
      <c r="G125" s="15">
        <f>RATE((COUNT(Main!S$5:S129)-1)/12,0,-Main!S$5,Main!S129)</f>
        <v>0.10784095667725623</v>
      </c>
      <c r="H125" s="15">
        <f>RATE((COUNT(Main!T$5:T129)-1)/12,0,-Main!T$5,Main!T129)</f>
        <v>0.1075023829294951</v>
      </c>
      <c r="I125" s="15">
        <f>RATE((COUNT(Main!U$5:U129)-1)/12,0,-Main!U$5,Main!U129)</f>
        <v>2.5589278723444735E-2</v>
      </c>
      <c r="J125" s="15">
        <f>RATE((COUNT(Main!V$5:V129)-1)/12,0,-Main!V$5,Main!V129)</f>
        <v>5.4450042147897032E-2</v>
      </c>
      <c r="K125" s="15">
        <f>RATE((COUNT(Main!W$5:W129)-1)/12,0,-Main!W$5,Main!W129)</f>
        <v>5.7331077835220623E-2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49"/>
  <sheetViews>
    <sheetView topLeftCell="A42" zoomScale="85" zoomScaleNormal="85" zoomScalePageLayoutView="150" workbookViewId="0">
      <selection activeCell="C52" sqref="C52"/>
    </sheetView>
  </sheetViews>
  <sheetFormatPr defaultColWidth="11.453125" defaultRowHeight="14.5" x14ac:dyDescent="0.35"/>
  <cols>
    <col min="1" max="1" width="11.453125" style="25"/>
    <col min="2" max="17" width="18.54296875" style="25" customWidth="1"/>
    <col min="18" max="18" width="13.26953125" style="25" customWidth="1"/>
    <col min="19" max="24" width="11.453125" style="25"/>
    <col min="25" max="25" width="18.7265625" style="25" bestFit="1" customWidth="1"/>
    <col min="26" max="16384" width="11.453125" style="25"/>
  </cols>
  <sheetData>
    <row r="2" spans="2:31" x14ac:dyDescent="0.35">
      <c r="B2" s="25" t="s">
        <v>51</v>
      </c>
      <c r="C2" s="93">
        <v>45046</v>
      </c>
    </row>
    <row r="3" spans="2:31" ht="15" thickBot="1" x14ac:dyDescent="0.4"/>
    <row r="4" spans="2:31" s="32" customFormat="1" ht="44" thickBot="1" x14ac:dyDescent="0.4">
      <c r="B4" s="26" t="s">
        <v>37</v>
      </c>
      <c r="C4" s="27" t="s">
        <v>14</v>
      </c>
      <c r="D4" s="28" t="s">
        <v>15</v>
      </c>
      <c r="E4" s="28" t="s">
        <v>16</v>
      </c>
      <c r="F4" s="28" t="s">
        <v>17</v>
      </c>
      <c r="G4" s="28" t="s">
        <v>18</v>
      </c>
      <c r="H4" s="28" t="s">
        <v>19</v>
      </c>
      <c r="I4" s="28" t="s">
        <v>32</v>
      </c>
      <c r="J4" s="28" t="s">
        <v>33</v>
      </c>
      <c r="K4" s="28" t="s">
        <v>58</v>
      </c>
      <c r="L4" s="29" t="s">
        <v>21</v>
      </c>
      <c r="M4" s="30" t="s">
        <v>60</v>
      </c>
      <c r="N4" s="31"/>
      <c r="O4" s="31"/>
      <c r="P4" s="31"/>
      <c r="Q4" s="31"/>
      <c r="R4" s="31"/>
      <c r="S4" s="31"/>
      <c r="T4" s="31"/>
      <c r="U4" s="31"/>
      <c r="X4" s="31"/>
      <c r="Y4" s="31"/>
      <c r="Z4" s="31"/>
      <c r="AA4" s="31"/>
      <c r="AB4" s="31"/>
      <c r="AC4" s="31"/>
      <c r="AD4" s="31"/>
      <c r="AE4" s="31"/>
    </row>
    <row r="5" spans="2:31" x14ac:dyDescent="0.35">
      <c r="B5" s="46" t="s">
        <v>31</v>
      </c>
      <c r="C5" s="49">
        <f>INDEX('Last 1M'!$B$5:$J$1048576,MATCH($C$2,'Last 1M'!$A$5:$A$4996,0),MATCH(summary!C$4,'Last 1M'!$B$4:$J$4,0))</f>
        <v>2.0070327292399215E-2</v>
      </c>
      <c r="D5" s="47">
        <f>INDEX('Last 1M'!$B$5:$J$1048576,MATCH($C$2,'Last 1M'!$A$5:$A$4996,0),MATCH(summary!D$4,'Last 1M'!$B$4:$J$4,0))</f>
        <v>5.737873034801888E-3</v>
      </c>
      <c r="E5" s="47">
        <f>INDEX('Last 1M'!$B$5:$J$1048576,MATCH($C$2,'Last 1M'!$A$5:$A$4996,0),MATCH(summary!E$4,'Last 1M'!$B$4:$J$4,0))</f>
        <v>-3.8704773173887652E-3</v>
      </c>
      <c r="F5" s="47">
        <f>INDEX('Last 1M'!$B$5:$J$1048576,MATCH($C$2,'Last 1M'!$A$5:$A$4996,0),MATCH(summary!F$4,'Last 1M'!$B$4:$J$4,0))</f>
        <v>-2.1662419391818011E-3</v>
      </c>
      <c r="G5" s="47">
        <f>INDEX('Last 1M'!$B$5:$J$1048576,MATCH($C$2,'Last 1M'!$A$5:$A$4996,0),MATCH(summary!G$4,'Last 1M'!$B$4:$J$4,0))</f>
        <v>1.8552693956134236E-2</v>
      </c>
      <c r="H5" s="47">
        <f>INDEX('Last 1M'!$B$5:$J$1048576,MATCH($C$2,'Last 1M'!$A$5:$A$4996,0),MATCH(summary!H$4,'Last 1M'!$B$4:$J$4,0))</f>
        <v>2.6849388515547412E-2</v>
      </c>
      <c r="I5" s="47">
        <f>INDEX('Last 1M'!$B$5:$J$1048576,MATCH($C$2,'Last 1M'!$A$5:$A$4996,0),MATCH(summary!I$4,'Last 1M'!$B$4:$J$4,0))</f>
        <v>-3.3203751202308451E-2</v>
      </c>
      <c r="J5" s="47">
        <f>INDEX('Last 1M'!$B$5:$J$1048576,MATCH($C$2,'Last 1M'!$A$5:$A$4996,0),MATCH(summary!J$4,'Last 1M'!$B$4:$J$4,0))</f>
        <v>-3.5147360464206967E-2</v>
      </c>
      <c r="K5" s="47">
        <f>INDEX('Last 1M'!$B$5:$K$1048576,MATCH($C$2,'Last 1M'!$A$5:$A$4996,0),MATCH(summary!K$4,'Last 1M'!$B$4:$K$4,0))</f>
        <v>-7.3771042702307499E-3</v>
      </c>
      <c r="L5" s="47">
        <f>INDEX('Last 1M'!$B$5:$K$1048576,MATCH($C$2,'Last 1M'!$A$5:$A$4996,0),MATCH(summary!L$4,'Last 1M'!$B$4:$K$4,0))</f>
        <v>-1.0491922964294131E-2</v>
      </c>
      <c r="M5" s="48">
        <f>C5-K5</f>
        <v>2.7447431562629965E-2</v>
      </c>
      <c r="O5" s="34"/>
      <c r="P5" s="34"/>
      <c r="Q5" s="34"/>
      <c r="R5" s="34"/>
      <c r="S5" s="34"/>
      <c r="T5" s="34"/>
      <c r="U5" s="34"/>
      <c r="V5" s="34"/>
      <c r="X5" s="35"/>
      <c r="Y5" s="35"/>
      <c r="Z5" s="35"/>
      <c r="AA5" s="35"/>
      <c r="AB5" s="35"/>
      <c r="AC5" s="35"/>
      <c r="AD5" s="35"/>
      <c r="AE5" s="36"/>
    </row>
    <row r="6" spans="2:31" x14ac:dyDescent="0.35">
      <c r="B6" s="33" t="s">
        <v>30</v>
      </c>
      <c r="C6" s="84">
        <f>INDEX('Last 3M'!$B$5:$J$1048576,MATCH($C$2,'Last 3M'!$A$5:$A$495,0),MATCH(summary!C$4,'Last 3M'!$B$4:$J$4,0))</f>
        <v>1.6222042576125029E-2</v>
      </c>
      <c r="D6" s="86">
        <f>INDEX('Last 3M'!$B$5:$J$1048576,MATCH($C$2,'Last 3M'!$A$5:$A$495,0),MATCH(summary!D$4,'Last 3M'!$B$4:$J$4,0))</f>
        <v>-5.2946555026397779E-2</v>
      </c>
      <c r="E6" s="86">
        <f>INDEX('Last 3M'!$B$5:$J$1048576,MATCH($C$2,'Last 3M'!$A$5:$A$495,0),MATCH(summary!E$4,'Last 3M'!$B$4:$J$4,0))</f>
        <v>2.3838793513042411E-3</v>
      </c>
      <c r="F6" s="86">
        <f>INDEX('Last 3M'!$B$5:$J$1048576,MATCH($C$2,'Last 3M'!$A$5:$A$495,0),MATCH(summary!F$4,'Last 3M'!$B$4:$J$4,0))</f>
        <v>-3.2583867753391726E-2</v>
      </c>
      <c r="G6" s="86">
        <f>INDEX('Last 3M'!$B$5:$J$1048576,MATCH($C$2,'Last 3M'!$A$5:$A$495,0),MATCH(summary!G$4,'Last 3M'!$B$4:$J$4,0))</f>
        <v>4.9613792312734883E-2</v>
      </c>
      <c r="H6" s="86">
        <f>INDEX('Last 3M'!$B$5:$J$1048576,MATCH($C$2,'Last 3M'!$A$5:$A$495,0),MATCH(summary!H$4,'Last 3M'!$B$4:$J$4,0))</f>
        <v>5.0616120169048706E-2</v>
      </c>
      <c r="I6" s="86">
        <f>INDEX('Last 3M'!$B$5:$J$1048576,MATCH($C$2,'Last 3M'!$A$5:$A$495,0),MATCH(summary!I$4,'Last 3M'!$B$4:$J$4,0))</f>
        <v>-1.4962965109178716E-3</v>
      </c>
      <c r="J6" s="86">
        <f>INDEX('Last 3M'!$B$5:$J$1048576,MATCH($C$2,'Last 3M'!$A$5:$A$495,0),MATCH(summary!J$4,'Last 3M'!$B$4:$J$4,0))</f>
        <v>-5.3158019007142454E-2</v>
      </c>
      <c r="K6" s="86">
        <f>INDEX('Last 3M'!$B$5:$K$1048576,MATCH($C$2,'Last 3M'!$A$5:$A$495,0),MATCH(summary!K$4,'Last 3M'!$B$4:$K$4,0))</f>
        <v>-2.4609968304479035E-2</v>
      </c>
      <c r="L6" s="86">
        <f>INDEX('Last 3M'!$B$5:$K$1048576,MATCH($C$2,'Last 3M'!$A$5:$A$495,0),MATCH(summary!L$4,'Last 3M'!$B$4:$K$4,0))</f>
        <v>-3.2674061336413041E-2</v>
      </c>
      <c r="M6" s="38">
        <f>C6-K6</f>
        <v>4.0832010880604064E-2</v>
      </c>
      <c r="O6" s="34"/>
      <c r="P6" s="34"/>
      <c r="Q6" s="34"/>
      <c r="R6" s="34"/>
      <c r="S6" s="34"/>
      <c r="T6" s="34"/>
      <c r="U6" s="34"/>
      <c r="V6" s="34"/>
      <c r="X6" s="35"/>
      <c r="Y6" s="35"/>
      <c r="Z6" s="35"/>
      <c r="AA6" s="35"/>
      <c r="AB6" s="35"/>
      <c r="AC6" s="35"/>
      <c r="AD6" s="35"/>
      <c r="AE6" s="36"/>
    </row>
    <row r="7" spans="2:31" x14ac:dyDescent="0.35">
      <c r="B7" s="33" t="s">
        <v>29</v>
      </c>
      <c r="C7" s="84">
        <f>INDEX('Last 6M'!$B$5:$J$1048576,MATCH($C$2,'Last 6M'!$A$5:$A$496,0),MATCH(summary!C$4,'Last 6M'!$B$4:$J$4,0))</f>
        <v>0.11871848116285966</v>
      </c>
      <c r="D7" s="86">
        <f>INDEX('Last 6M'!$B$5:$J$1048576,MATCH($C$2,'Last 6M'!$A$5:$A$496,0),MATCH(summary!D$4,'Last 6M'!$B$4:$J$4,0))</f>
        <v>0.32138594039657598</v>
      </c>
      <c r="E7" s="86">
        <f>INDEX('Last 6M'!$B$5:$J$1048576,MATCH($C$2,'Last 6M'!$A$5:$A$496,0),MATCH(summary!E$4,'Last 6M'!$B$4:$J$4,0))</f>
        <v>0.11463459512899576</v>
      </c>
      <c r="F7" s="86">
        <f>INDEX('Last 6M'!$B$5:$J$1048576,MATCH($C$2,'Last 6M'!$A$5:$A$496,0),MATCH(summary!F$4,'Last 6M'!$B$4:$J$4,0))</f>
        <v>-5.5521850238081649E-3</v>
      </c>
      <c r="G7" s="86">
        <f>INDEX('Last 6M'!$B$5:$J$1048576,MATCH($C$2,'Last 6M'!$A$5:$A$496,0),MATCH(summary!G$4,'Last 6M'!$B$4:$J$4,0))</f>
        <v>0.11206339942721866</v>
      </c>
      <c r="H7" s="86">
        <f>INDEX('Last 6M'!$B$5:$J$1048576,MATCH($C$2,'Last 6M'!$A$5:$A$496,0),MATCH(summary!H$4,'Last 6M'!$B$4:$J$4,0))</f>
        <v>7.3673408648170957E-2</v>
      </c>
      <c r="I7" s="86">
        <f>INDEX('Last 6M'!$B$5:$J$1048576,MATCH($C$2,'Last 6M'!$A$5:$A$496,0),MATCH(summary!I$4,'Last 6M'!$B$4:$J$4,0))</f>
        <v>0.2112562198422383</v>
      </c>
      <c r="J7" s="86">
        <f>INDEX('Last 6M'!$B$5:$J$1048576,MATCH($C$2,'Last 6M'!$A$5:$A$496,0),MATCH(summary!J$4,'Last 6M'!$B$4:$J$4,0))</f>
        <v>-2.2127503924487257E-2</v>
      </c>
      <c r="K7" s="86">
        <f>INDEX('Last 6M'!$B$5:$K$1048576,MATCH($C$2,'Last 6M'!$A$5:$A$496,0),MATCH(summary!K$4,'Last 6M'!$B$4:$K$4,0))</f>
        <v>0.12095850651310736</v>
      </c>
      <c r="L7" s="86">
        <f>INDEX('Last 6M'!$B$5:$K$1048576,MATCH($C$2,'Last 6M'!$A$5:$A$496,0),MATCH(summary!L$4,'Last 6M'!$B$4:$K$4,0))</f>
        <v>0.16284545850962284</v>
      </c>
      <c r="M7" s="38">
        <f t="shared" ref="M7:M24" si="0">C7-K7</f>
        <v>-2.2400253502476986E-3</v>
      </c>
      <c r="O7" s="34"/>
      <c r="P7" s="34"/>
      <c r="Q7" s="34"/>
      <c r="R7" s="34"/>
      <c r="S7" s="34"/>
      <c r="T7" s="34"/>
      <c r="U7" s="34"/>
      <c r="V7" s="34"/>
      <c r="X7" s="35"/>
      <c r="Y7" s="35"/>
      <c r="Z7" s="35"/>
      <c r="AA7" s="35"/>
      <c r="AB7" s="35"/>
      <c r="AC7" s="35"/>
      <c r="AD7" s="35"/>
      <c r="AE7" s="36"/>
    </row>
    <row r="8" spans="2:31" x14ac:dyDescent="0.35">
      <c r="B8" s="33" t="s">
        <v>28</v>
      </c>
      <c r="C8" s="84">
        <f>INDEX('Last 9M'!$B$5:$J$1048576,MATCH($C$2,'Last 9M'!$A$5:$A$496,0),MATCH(summary!C$4,'Last 9M'!$B$4:$J$4,0))</f>
        <v>3.1058617672790945E-2</v>
      </c>
      <c r="D8" s="86">
        <f>INDEX('Last 9M'!$B$5:$J$1048576,MATCH($C$2,'Last 9M'!$A$5:$A$496,0),MATCH(summary!D$4,'Last 9M'!$B$4:$J$4,0))</f>
        <v>-2.1021013171729219E-4</v>
      </c>
      <c r="E8" s="86">
        <f>INDEX('Last 9M'!$B$5:$J$1048576,MATCH($C$2,'Last 9M'!$A$5:$A$496,0),MATCH(summary!E$4,'Last 9M'!$B$4:$J$4,0))</f>
        <v>5.6926290772081778E-2</v>
      </c>
      <c r="F8" s="86">
        <f>INDEX('Last 9M'!$B$5:$J$1048576,MATCH($C$2,'Last 9M'!$A$5:$A$496,0),MATCH(summary!F$4,'Last 9M'!$B$4:$J$4,0))</f>
        <v>-1.3300637669678261E-2</v>
      </c>
      <c r="G8" s="86">
        <f>INDEX('Last 9M'!$B$5:$J$1048576,MATCH($C$2,'Last 9M'!$A$5:$A$496,0),MATCH(summary!G$4,'Last 9M'!$B$4:$J$4,0))</f>
        <v>4.3818543934423415E-2</v>
      </c>
      <c r="H8" s="86">
        <f>INDEX('Last 9M'!$B$5:$J$1048576,MATCH($C$2,'Last 9M'!$A$5:$A$496,0),MATCH(summary!H$4,'Last 9M'!$B$4:$J$4,0))</f>
        <v>7.3916478041537337E-2</v>
      </c>
      <c r="I8" s="86">
        <f>INDEX('Last 9M'!$B$5:$J$1048576,MATCH($C$2,'Last 9M'!$A$5:$A$496,0),MATCH(summary!I$4,'Last 9M'!$B$4:$J$4,0))</f>
        <v>2.7452249781187099E-2</v>
      </c>
      <c r="J8" s="86">
        <f>INDEX('Last 9M'!$B$5:$J$1048576,MATCH($C$2,'Last 9M'!$A$5:$A$496,0),MATCH(summary!J$4,'Last 9M'!$B$4:$J$4,0))</f>
        <v>1.2658933749721157E-2</v>
      </c>
      <c r="K8" s="86">
        <f>INDEX('Last 9M'!$B$5:$K$1048576,MATCH($C$2,'Last 9M'!$A$5:$A$496,0),MATCH(summary!K$4,'Last 9M'!$B$4:$K$4,0))</f>
        <v>-1.8000559383660963E-2</v>
      </c>
      <c r="L8" s="86">
        <f>INDEX('Last 9M'!$B$5:$K$1048576,MATCH($C$2,'Last 9M'!$A$5:$A$496,0),MATCH(summary!L$4,'Last 9M'!$B$4:$K$4,0))</f>
        <v>1.9727200758993035E-2</v>
      </c>
      <c r="M8" s="38">
        <f t="shared" si="0"/>
        <v>4.9059177056451908E-2</v>
      </c>
      <c r="O8" s="34"/>
      <c r="P8" s="34"/>
      <c r="Q8" s="34"/>
      <c r="R8" s="34"/>
      <c r="S8" s="34"/>
      <c r="T8" s="34"/>
      <c r="U8" s="34"/>
      <c r="V8" s="34"/>
      <c r="X8" s="35"/>
      <c r="Y8" s="35"/>
      <c r="Z8" s="35"/>
      <c r="AA8" s="35"/>
      <c r="AB8" s="35"/>
      <c r="AC8" s="35"/>
      <c r="AD8" s="35"/>
      <c r="AE8" s="36"/>
    </row>
    <row r="9" spans="2:31" x14ac:dyDescent="0.35">
      <c r="B9" s="33" t="s">
        <v>27</v>
      </c>
      <c r="C9" s="84">
        <f>INDEX('Last 12M'!$B$2:$J$1048576,MATCH($C$2,'Last 12M'!$A$2:$A$493,0),MATCH(summary!C$4,'Last 12M'!$B$1:$J$1,0))</f>
        <v>-1.1688243618638294E-2</v>
      </c>
      <c r="D9" s="86">
        <f>INDEX('Last 12M'!$B$2:$J$1048576,MATCH($C$2,'Last 12M'!$A$2:$A$493,0),MATCH(summary!D$4,'Last 12M'!$B$1:$J$1,0))</f>
        <v>3.3086467520802021E-3</v>
      </c>
      <c r="E9" s="86">
        <f>INDEX('Last 12M'!$B$2:$J$1048576,MATCH($C$2,'Last 12M'!$A$2:$A$493,0),MATCH(summary!E$4,'Last 12M'!$B$1:$J$1,0))</f>
        <v>8.7247153823761803E-3</v>
      </c>
      <c r="F9" s="86">
        <f>INDEX('Last 12M'!$B$2:$J$1048576,MATCH($C$2,'Last 12M'!$A$2:$A$493,0),MATCH(summary!F$4,'Last 12M'!$B$1:$J$1,0))</f>
        <v>-7.3557621727428413E-2</v>
      </c>
      <c r="G9" s="86">
        <f>INDEX('Last 12M'!$B$2:$J$1048576,MATCH($C$2,'Last 12M'!$A$2:$A$493,0),MATCH(summary!G$4,'Last 12M'!$B$1:$J$1,0))</f>
        <v>-3.538554044380815E-2</v>
      </c>
      <c r="H9" s="86">
        <f>INDEX('Last 12M'!$B$2:$J$1048576,MATCH($C$2,'Last 12M'!$A$2:$A$493,0),MATCH(summary!H$4,'Last 12M'!$B$1:$J$1,0))</f>
        <v>9.6191928262921778E-2</v>
      </c>
      <c r="I9" s="86">
        <f>INDEX('Last 12M'!$B$2:$J$1048576,MATCH($C$2,'Last 12M'!$A$2:$A$493,0),MATCH(summary!I$4,'Last 12M'!$B$1:$J$1,0))</f>
        <v>-4.4621428741158486E-2</v>
      </c>
      <c r="J9" s="86">
        <f>INDEX('Last 12M'!$B$2:$J$1048576,MATCH($C$2,'Last 12M'!$A$2:$A$493,0),MATCH(summary!J$4,'Last 12M'!$B$1:$J$1,0))</f>
        <v>1.0713576181327067E-3</v>
      </c>
      <c r="K9" s="86">
        <f>INDEX('Last 12M'!$B$2:$K$1048576,MATCH($C$2,'Last 12M'!$A$2:$A$493,0),MATCH(summary!K$4,'Last 12M'!$B$1:$K$1,0))</f>
        <v>-5.8849400526367113E-2</v>
      </c>
      <c r="L9" s="86">
        <f>INDEX('Last 12M'!$B$2:$K$1048576,MATCH($C$2,'Last 12M'!$A$2:$A$493,0),MATCH(summary!L$4,'Last 12M'!$B$1:$K$1,0))</f>
        <v>-2.0826221230717867E-2</v>
      </c>
      <c r="M9" s="38">
        <f t="shared" si="0"/>
        <v>4.7161156907728818E-2</v>
      </c>
      <c r="O9" s="34"/>
      <c r="P9" s="34"/>
      <c r="Q9" s="34"/>
      <c r="R9" s="34"/>
      <c r="S9" s="34"/>
      <c r="T9" s="34"/>
      <c r="U9" s="34"/>
      <c r="V9" s="34"/>
      <c r="X9" s="35"/>
      <c r="Y9" s="35"/>
      <c r="Z9" s="35"/>
      <c r="AA9" s="35"/>
      <c r="AB9" s="35"/>
      <c r="AC9" s="35"/>
      <c r="AD9" s="35"/>
      <c r="AE9" s="36"/>
    </row>
    <row r="10" spans="2:31" x14ac:dyDescent="0.35">
      <c r="B10" s="33" t="s">
        <v>35</v>
      </c>
      <c r="C10" s="84">
        <f>INDEX('Last 2 Years'!$B$5:$J$1048576,MATCH($C$2,'Last 2 Years'!$A$5:$A$496,0),MATCH(summary!C$4,'Last 2 Years'!$B$4:$J$4,0))</f>
        <v>1.1208237249959785E-2</v>
      </c>
      <c r="D10" s="86">
        <f>INDEX('Last 2 Years'!$B$5:$J$1048576,MATCH($C$2,'Last 2 Years'!$A$5:$A$496,0),MATCH(summary!D$4,'Last 2 Years'!$B$4:$J$4,0))</f>
        <v>-0.17884457955143673</v>
      </c>
      <c r="E10" s="86">
        <f>INDEX('Last 2 Years'!$B$5:$J$1048576,MATCH($C$2,'Last 2 Years'!$A$5:$A$496,0),MATCH(summary!E$4,'Last 2 Years'!$B$4:$J$4,0))</f>
        <v>-0.10672554264435274</v>
      </c>
      <c r="F10" s="86">
        <f>INDEX('Last 2 Years'!$B$5:$J$1048576,MATCH($C$2,'Last 2 Years'!$A$5:$A$496,0),MATCH(summary!F$4,'Last 2 Years'!$B$4:$J$4,0))</f>
        <v>-6.0440105808026945E-2</v>
      </c>
      <c r="G10" s="86">
        <f>INDEX('Last 2 Years'!$B$5:$J$1048576,MATCH($C$2,'Last 2 Years'!$A$5:$A$496,0),MATCH(summary!G$4,'Last 2 Years'!$B$4:$J$4,0))</f>
        <v>-0.19213514724177649</v>
      </c>
      <c r="H10" s="86">
        <f>INDEX('Last 2 Years'!$B$5:$J$1048576,MATCH($C$2,'Last 2 Years'!$A$5:$A$496,0),MATCH(summary!H$4,'Last 2 Years'!$B$4:$J$4,0))</f>
        <v>0.12534503115041895</v>
      </c>
      <c r="I10" s="86">
        <f>INDEX('Last 2 Years'!$B$5:$J$1048576,MATCH($C$2,'Last 2 Years'!$A$5:$A$496,0),MATCH(summary!I$4,'Last 2 Years'!$B$4:$J$4,0))</f>
        <v>-0.10309558156481902</v>
      </c>
      <c r="J10" s="86">
        <f>INDEX('Last 2 Years'!$B$5:$J$1048576,MATCH($C$2,'Last 2 Years'!$A$5:$A$496,0),MATCH(summary!J$4,'Last 2 Years'!$B$4:$J$4,0))</f>
        <v>4.3527901444460504E-2</v>
      </c>
      <c r="K10" s="86">
        <f>INDEX('Last 2 Years'!$B$5:$K$1048576,MATCH($C$2,'Last 2 Years'!$A$5:$A$496,0),MATCH(summary!K$4,'Last 2 Years'!$B$4:$K$4,0))</f>
        <v>-0.18303811820450988</v>
      </c>
      <c r="L10" s="86">
        <f>INDEX('Last 2 Years'!$B$5:$K$1048576,MATCH($C$2,'Last 2 Years'!$A$5:$A$496,0),MATCH(summary!L$4,'Last 2 Years'!$B$4:$K$4,0))</f>
        <v>-0.15613336480666129</v>
      </c>
      <c r="M10" s="38">
        <f t="shared" si="0"/>
        <v>0.19424635545446967</v>
      </c>
      <c r="O10" s="34"/>
      <c r="P10" s="34"/>
      <c r="Q10" s="34"/>
      <c r="R10" s="34"/>
      <c r="S10" s="34"/>
      <c r="T10" s="34"/>
      <c r="U10" s="34"/>
      <c r="V10" s="34"/>
      <c r="X10" s="35"/>
      <c r="Y10" s="35"/>
      <c r="Z10" s="35"/>
      <c r="AA10" s="35"/>
      <c r="AB10" s="35"/>
      <c r="AC10" s="35"/>
      <c r="AD10" s="35"/>
      <c r="AE10" s="36"/>
    </row>
    <row r="11" spans="2:31" x14ac:dyDescent="0.35">
      <c r="B11" s="33" t="s">
        <v>36</v>
      </c>
      <c r="C11" s="84">
        <f>INDEX('Last 3 Years'!$B$5:$J$1048576,MATCH($C$2,'Last 3 Years'!$A$5:$A$496,0),MATCH(summary!C$4,'Last 3 Years'!$B$4:$J$4,0))</f>
        <v>0.40842545563190913</v>
      </c>
      <c r="D11" s="86">
        <f>INDEX('Last 3 Years'!$B$5:$J$1048576,MATCH($C$2,'Last 3 Years'!$A$5:$A$496,0),MATCH(summary!D$4,'Last 3 Years'!$B$4:$J$4,0))</f>
        <v>8.5346772624814715E-2</v>
      </c>
      <c r="E11" s="86">
        <f>INDEX('Last 3 Years'!$B$5:$J$1048576,MATCH($C$2,'Last 3 Years'!$A$5:$A$496,0),MATCH(summary!E$4,'Last 3 Years'!$B$4:$J$4,0))</f>
        <v>0.12789672271554764</v>
      </c>
      <c r="F11" s="86">
        <f>INDEX('Last 3 Years'!$B$5:$J$1048576,MATCH($C$2,'Last 3 Years'!$A$5:$A$496,0),MATCH(summary!F$4,'Last 3 Years'!$B$4:$J$4,0))</f>
        <v>6.0382103529780684E-2</v>
      </c>
      <c r="G11" s="86">
        <f>INDEX('Last 3 Years'!$B$5:$J$1048576,MATCH($C$2,'Last 3 Years'!$A$5:$A$496,0),MATCH(summary!G$4,'Last 3 Years'!$B$4:$J$4,0))</f>
        <v>0.33041994771386385</v>
      </c>
      <c r="H11" s="86">
        <f>INDEX('Last 3 Years'!$B$5:$J$1048576,MATCH($C$2,'Last 3 Years'!$A$5:$A$496,0),MATCH(summary!H$4,'Last 3 Years'!$B$4:$J$4,0))</f>
        <v>0.50190616389234877</v>
      </c>
      <c r="I11" s="86">
        <f>INDEX('Last 3 Years'!$B$5:$J$1048576,MATCH($C$2,'Last 3 Years'!$A$5:$A$496,0),MATCH(summary!I$4,'Last 3 Years'!$B$4:$J$4,0))</f>
        <v>0.53637208946858927</v>
      </c>
      <c r="J11" s="86">
        <f>INDEX('Last 3 Years'!$B$5:$J$1048576,MATCH($C$2,'Last 3 Years'!$A$5:$A$496,0),MATCH(summary!J$4,'Last 3 Years'!$B$4:$J$4,0))</f>
        <v>0.19199143930414642</v>
      </c>
      <c r="K11" s="86">
        <f>INDEX('Last 3 Years'!$B$5:$K$1048576,MATCH($C$2,'Last 3 Years'!$A$5:$A$496,0),MATCH(summary!K$4,'Last 3 Years'!$B$4:$K$4,0))</f>
        <v>9.6752882376327509E-2</v>
      </c>
      <c r="L11" s="86">
        <f>INDEX('Last 3 Years'!$B$5:$K$1048576,MATCH($C$2,'Last 3 Years'!$A$5:$A$496,0),MATCH(summary!L$4,'Last 3 Years'!$B$4:$K$4,0))</f>
        <v>0.19133609750089953</v>
      </c>
      <c r="M11" s="38">
        <f t="shared" si="0"/>
        <v>0.31167257325558162</v>
      </c>
      <c r="O11" s="34"/>
      <c r="P11" s="34"/>
      <c r="Q11" s="34"/>
      <c r="R11" s="34"/>
      <c r="S11" s="34"/>
      <c r="T11" s="34"/>
      <c r="U11" s="34"/>
      <c r="V11" s="34"/>
      <c r="X11" s="35"/>
      <c r="Y11" s="35"/>
      <c r="Z11" s="35"/>
      <c r="AA11" s="35"/>
      <c r="AB11" s="35"/>
      <c r="AC11" s="35"/>
      <c r="AD11" s="35"/>
      <c r="AE11" s="36"/>
    </row>
    <row r="12" spans="2:31" x14ac:dyDescent="0.35">
      <c r="B12" s="33" t="s">
        <v>38</v>
      </c>
      <c r="C12" s="88">
        <v>0.87864899870479229</v>
      </c>
      <c r="D12" s="105">
        <v>0.58318234705226435</v>
      </c>
      <c r="E12" s="105">
        <v>0.24637218242040748</v>
      </c>
      <c r="F12" s="105">
        <v>8.1925101295554414E-2</v>
      </c>
      <c r="G12" s="105">
        <v>0.56070067896110065</v>
      </c>
      <c r="H12" s="105">
        <v>1.8813762661743918</v>
      </c>
      <c r="I12" s="105">
        <v>1.8722897591293894</v>
      </c>
      <c r="J12" s="105">
        <v>0.29835228284507087</v>
      </c>
      <c r="K12" s="105">
        <v>0.72955915808329586</v>
      </c>
      <c r="L12" s="105">
        <v>0.77901785714285721</v>
      </c>
      <c r="M12" s="38">
        <f t="shared" si="0"/>
        <v>0.14908984062149644</v>
      </c>
      <c r="O12" s="34"/>
      <c r="P12" s="34"/>
      <c r="Q12" s="34"/>
      <c r="R12" s="34"/>
      <c r="S12" s="34"/>
      <c r="T12" s="34"/>
      <c r="U12" s="34"/>
      <c r="V12" s="34"/>
      <c r="X12" s="35"/>
      <c r="Y12" s="35"/>
      <c r="Z12" s="35"/>
      <c r="AA12" s="35"/>
      <c r="AB12" s="35"/>
      <c r="AC12" s="35"/>
      <c r="AD12" s="35"/>
      <c r="AE12" s="36"/>
    </row>
    <row r="13" spans="2:31" x14ac:dyDescent="0.35">
      <c r="B13" s="33" t="s">
        <v>25</v>
      </c>
      <c r="C13" s="84">
        <f>INDEX(CAGR!$A$1:$K$1048574,MATCH(summary!$C$2,CAGR!$A$1:$A$1048574,0),MATCH(summary!C$4,CAGR!$A$1:$K$1,0))</f>
        <v>6.2921499403713957E-2</v>
      </c>
      <c r="D13" s="84">
        <f>INDEX(CAGR!$A$1:$K$1048574,MATCH(summary!$C$2,CAGR!$A$1:$A$1048574,0),MATCH(summary!D$4,CAGR!$A$1:$K$1,0))</f>
        <v>4.5464873771207608E-2</v>
      </c>
      <c r="E13" s="84">
        <f>INDEX(CAGR!$A$1:$K$1048574,MATCH(summary!$C$2,CAGR!$A$1:$A$1048574,0),MATCH(summary!E$4,CAGR!$A$1:$K$1,0))</f>
        <v>2.1542015463132634E-2</v>
      </c>
      <c r="F13" s="84">
        <f>INDEX(CAGR!$A$1:$K$1048574,MATCH(summary!$C$2,CAGR!$A$1:$A$1048574,0),MATCH(summary!F$4,CAGR!$A$1:$K$1,0))</f>
        <v>7.6492967783808683E-3</v>
      </c>
      <c r="G13" s="84">
        <f>INDEX(CAGR!$A$1:$K$1048574,MATCH(summary!$C$2,CAGR!$A$1:$A$1048574,0),MATCH(summary!G$4,CAGR!$A$1:$K$1,0))</f>
        <v>4.4018874597243997E-2</v>
      </c>
      <c r="H13" s="84">
        <f>INDEX(CAGR!$A$1:$K$1048574,MATCH(summary!$C$2,CAGR!$A$1:$A$1048574,0),MATCH(summary!H$4,CAGR!$A$1:$K$1,0))</f>
        <v>0.10784095667725623</v>
      </c>
      <c r="I13" s="84">
        <f>INDEX(CAGR!$A$1:$K$1048574,MATCH(summary!$C$2,CAGR!$A$1:$A$1048574,0),MATCH(summary!I$4,CAGR!$A$1:$K$1,0))</f>
        <v>0.1075023829294951</v>
      </c>
      <c r="J13" s="84">
        <f>INDEX(CAGR!$A$1:$K$1048574,MATCH(summary!$C$2,CAGR!$A$1:$A$1048574,0),MATCH(summary!J$4,CAGR!$A$1:$K$1,0))</f>
        <v>2.5589278723444735E-2</v>
      </c>
      <c r="K13" s="84">
        <f>INDEX(CAGR!$A$1:$K$1048574,MATCH(summary!$C$2,CAGR!$A$1:$A$1048574,0),MATCH(summary!K$4,CAGR!$A$1:$K$1,0))</f>
        <v>5.4450042147897032E-2</v>
      </c>
      <c r="L13" s="84">
        <f>INDEX(CAGR!$A$1:$K$1048574,MATCH(summary!$C$2,CAGR!$A$1:$A$1048574,0),MATCH(summary!L$4,CAGR!$A$1:$K$1,0))</f>
        <v>5.7331077835220623E-2</v>
      </c>
      <c r="M13" s="38">
        <f t="shared" si="0"/>
        <v>8.4714572558169249E-3</v>
      </c>
      <c r="O13" s="34"/>
      <c r="P13" s="34"/>
      <c r="Q13" s="34"/>
      <c r="R13" s="34"/>
      <c r="S13" s="34"/>
      <c r="T13" s="34"/>
      <c r="U13" s="34"/>
      <c r="V13" s="34"/>
      <c r="X13" s="35"/>
      <c r="Y13" s="35"/>
      <c r="Z13" s="35"/>
      <c r="AA13" s="35"/>
      <c r="AB13" s="35"/>
      <c r="AC13" s="35"/>
      <c r="AD13" s="35"/>
      <c r="AE13" s="36"/>
    </row>
    <row r="14" spans="2:31" x14ac:dyDescent="0.35">
      <c r="B14" s="33">
        <v>2013</v>
      </c>
      <c r="C14" s="84">
        <f>Main!C17/Main!C5-1</f>
        <v>0.13340639633356588</v>
      </c>
      <c r="D14" s="86">
        <f>Main!D17/Main!D5-1</f>
        <v>0.11135628926844232</v>
      </c>
      <c r="E14" s="86">
        <f>Main!E17/Main!E5-1</f>
        <v>5.0536429207426403E-2</v>
      </c>
      <c r="F14" s="86">
        <f>Main!F17/Main!F5-1</f>
        <v>0.1533463250715783</v>
      </c>
      <c r="G14" s="86">
        <f>Main!G17/Main!G5-1</f>
        <v>2.4656813330170557E-2</v>
      </c>
      <c r="H14" s="86">
        <f>Main!H17/Main!H5-1</f>
        <v>0.5457692590366916</v>
      </c>
      <c r="I14" s="86">
        <f>Main!I17/Main!I5-1</f>
        <v>0.11928631812066159</v>
      </c>
      <c r="J14" s="86">
        <f>Main!J17/Main!J5-1</f>
        <v>-8.2516714602545949E-2</v>
      </c>
      <c r="K14" s="86">
        <f>Main!K17/Main!K5-1</f>
        <v>0.15709807433945366</v>
      </c>
      <c r="L14" s="86">
        <f>Main!L17/Main!L5-1</f>
        <v>9.6389626125086503E-2</v>
      </c>
      <c r="M14" s="38">
        <f t="shared" si="0"/>
        <v>-2.3691678005887784E-2</v>
      </c>
      <c r="O14" s="34"/>
      <c r="P14" s="34"/>
      <c r="Q14" s="34"/>
      <c r="R14" s="34"/>
      <c r="S14" s="34"/>
      <c r="T14" s="34"/>
      <c r="U14" s="34"/>
      <c r="V14" s="34"/>
      <c r="X14" s="35"/>
      <c r="Y14" s="35"/>
      <c r="Z14" s="35"/>
      <c r="AA14" s="35"/>
      <c r="AB14" s="35"/>
      <c r="AC14" s="35"/>
      <c r="AD14" s="35"/>
      <c r="AE14" s="36"/>
    </row>
    <row r="15" spans="2:31" x14ac:dyDescent="0.35">
      <c r="B15" s="33">
        <v>2014</v>
      </c>
      <c r="C15" s="84">
        <f>Main!C29/Main!C17-1</f>
        <v>0.11436357243319262</v>
      </c>
      <c r="D15" s="86">
        <f>Main!D29/Main!D17-1</f>
        <v>5.0889273856586037E-2</v>
      </c>
      <c r="E15" s="86">
        <f>Main!E29/Main!E17-1</f>
        <v>8.0208624024073139E-2</v>
      </c>
      <c r="F15" s="86">
        <f>Main!F29/Main!F17-1</f>
        <v>-4.6351627224798797E-2</v>
      </c>
      <c r="G15" s="86">
        <f>Main!G29/Main!G17-1</f>
        <v>-7.4344339673824478E-2</v>
      </c>
      <c r="H15" s="86">
        <f>Main!H29/Main!H17-1</f>
        <v>9.4837815141914694E-2</v>
      </c>
      <c r="I15" s="86">
        <f>Main!I29/Main!I17-1</f>
        <v>0.1596236390423964</v>
      </c>
      <c r="J15" s="86">
        <f>Main!J29/Main!J17-1</f>
        <v>0.16615473289996618</v>
      </c>
      <c r="K15" s="86">
        <f>Main!K29/Main!K17-1</f>
        <v>4.9384627293134198E-2</v>
      </c>
      <c r="L15" s="86">
        <f>Main!L29/Main!L17-1</f>
        <v>6.9197676636780558E-2</v>
      </c>
      <c r="M15" s="38">
        <f t="shared" si="0"/>
        <v>6.4978945140058419E-2</v>
      </c>
      <c r="O15" s="34"/>
      <c r="P15" s="34"/>
      <c r="Q15" s="34"/>
      <c r="R15" s="34"/>
      <c r="S15" s="34"/>
      <c r="T15" s="34"/>
      <c r="U15" s="34"/>
      <c r="V15" s="34"/>
      <c r="X15" s="35"/>
      <c r="Y15" s="35"/>
      <c r="Z15" s="35"/>
      <c r="AA15" s="35"/>
      <c r="AB15" s="35"/>
      <c r="AC15" s="35"/>
      <c r="AD15" s="35"/>
      <c r="AE15" s="36"/>
    </row>
    <row r="16" spans="2:31" x14ac:dyDescent="0.35">
      <c r="B16" s="33">
        <v>2015</v>
      </c>
      <c r="C16" s="84">
        <f>Main!C41/Main!C29-1</f>
        <v>6.1923167941942081E-2</v>
      </c>
      <c r="D16" s="86">
        <f>Main!D41/Main!D29-1</f>
        <v>-6.016988216467678E-3</v>
      </c>
      <c r="E16" s="86">
        <f>Main!E41/Main!E29-1</f>
        <v>-0.1202042351208904</v>
      </c>
      <c r="F16" s="86">
        <f>Main!F41/Main!F29-1</f>
        <v>-1.8359516059055947E-2</v>
      </c>
      <c r="G16" s="86">
        <f>Main!G41/Main!G29-1</f>
        <v>-4.2473795778019685E-3</v>
      </c>
      <c r="H16" s="86">
        <f>Main!H41/Main!H29-1</f>
        <v>9.9345073683202223E-2</v>
      </c>
      <c r="I16" s="86">
        <f>Main!I41/Main!I29-1</f>
        <v>-8.2381594517984325E-2</v>
      </c>
      <c r="J16" s="86">
        <f>Main!J41/Main!J29-1</f>
        <v>-0.1637580490806364</v>
      </c>
      <c r="K16" s="86">
        <f>Main!K41/Main!K29-1</f>
        <v>4.8757099653315761E-2</v>
      </c>
      <c r="L16" s="86">
        <f>Main!L41/Main!L29-1</f>
        <v>-4.1035926430643577E-2</v>
      </c>
      <c r="M16" s="38">
        <f t="shared" si="0"/>
        <v>1.316606828862632E-2</v>
      </c>
      <c r="O16" s="34"/>
      <c r="P16" s="34"/>
      <c r="Q16" s="34"/>
      <c r="R16" s="34"/>
      <c r="S16" s="34"/>
      <c r="T16" s="34"/>
      <c r="U16" s="34"/>
      <c r="V16" s="34"/>
      <c r="X16" s="35"/>
      <c r="Y16" s="35"/>
      <c r="Z16" s="35"/>
      <c r="AA16" s="35"/>
      <c r="AB16" s="35"/>
      <c r="AC16" s="35"/>
      <c r="AD16" s="35"/>
      <c r="AE16" s="36"/>
    </row>
    <row r="17" spans="2:31" x14ac:dyDescent="0.35">
      <c r="B17" s="33">
        <v>2016</v>
      </c>
      <c r="C17" s="84">
        <f>Main!C53/Main!C41-1</f>
        <v>0.11357896300698256</v>
      </c>
      <c r="D17" s="86">
        <f>Main!D53/Main!D41-1</f>
        <v>2.3173506431829693E-2</v>
      </c>
      <c r="E17" s="86">
        <f>Main!E53/Main!E41-1</f>
        <v>3.268565781139543E-2</v>
      </c>
      <c r="F17" s="86">
        <f>Main!F53/Main!F41-1</f>
        <v>4.1709010840109695E-3</v>
      </c>
      <c r="G17" s="86">
        <f>Main!G53/Main!G41-1</f>
        <v>0.12016967808645185</v>
      </c>
      <c r="H17" s="86">
        <f>Main!H53/Main!H41-1</f>
        <v>-7.389992459547079E-3</v>
      </c>
      <c r="I17" s="86">
        <f>Main!I53/Main!I41-1</f>
        <v>0.16309025747147121</v>
      </c>
      <c r="J17" s="86">
        <f>Main!J53/Main!J41-1</f>
        <v>0.25994306616447482</v>
      </c>
      <c r="K17" s="86">
        <f>Main!K53/Main!K41-1</f>
        <v>7.0860880573920371E-2</v>
      </c>
      <c r="L17" s="86">
        <f>Main!L53/Main!L41-1</f>
        <v>7.4106389599058353E-2</v>
      </c>
      <c r="M17" s="38">
        <f t="shared" si="0"/>
        <v>4.2718082433062188E-2</v>
      </c>
      <c r="O17" s="34"/>
      <c r="P17" s="34"/>
      <c r="Q17" s="34"/>
      <c r="R17" s="34"/>
      <c r="S17" s="34"/>
      <c r="T17" s="34"/>
      <c r="U17" s="34"/>
      <c r="V17" s="34"/>
      <c r="X17" s="35"/>
      <c r="Y17" s="35"/>
      <c r="Z17" s="35"/>
      <c r="AA17" s="35"/>
      <c r="AB17" s="35"/>
      <c r="AC17" s="35"/>
      <c r="AD17" s="35"/>
      <c r="AE17" s="36"/>
    </row>
    <row r="18" spans="2:31" x14ac:dyDescent="0.35">
      <c r="B18" s="33">
        <v>2017</v>
      </c>
      <c r="C18" s="84">
        <f>'Last 12M'!B62</f>
        <v>0.12694283236608639</v>
      </c>
      <c r="D18" s="86">
        <f>'Last 12M'!C62</f>
        <v>0.37214557067456888</v>
      </c>
      <c r="E18" s="86">
        <f>'Last 12M'!D62</f>
        <v>0.25523583223504032</v>
      </c>
      <c r="F18" s="86">
        <f>'Last 12M'!E62</f>
        <v>0.12815471546943846</v>
      </c>
      <c r="G18" s="86">
        <f>'Last 12M'!F62</f>
        <v>0.30556927614823848</v>
      </c>
      <c r="H18" s="86">
        <f>'Last 12M'!G62</f>
        <v>0.19749675330565863</v>
      </c>
      <c r="I18" s="86">
        <f>'Last 12M'!H62</f>
        <v>0.17758897068619484</v>
      </c>
      <c r="J18" s="86">
        <f>'Last 12M'!I62</f>
        <v>0.22426513264889714</v>
      </c>
      <c r="K18" s="86">
        <f>'Last 12M'!J62</f>
        <v>0.21647893336836233</v>
      </c>
      <c r="L18" s="86">
        <f>'Last 12M'!K62</f>
        <v>0.30174141313988945</v>
      </c>
      <c r="M18" s="38">
        <f t="shared" si="0"/>
        <v>-8.9536101002275936E-2</v>
      </c>
      <c r="O18" s="34"/>
      <c r="P18" s="34"/>
      <c r="Q18" s="34"/>
      <c r="R18" s="34"/>
      <c r="S18" s="34"/>
      <c r="T18" s="34"/>
      <c r="U18" s="34"/>
      <c r="V18" s="34"/>
      <c r="X18" s="35"/>
      <c r="Y18" s="35"/>
      <c r="Z18" s="35"/>
      <c r="AA18" s="35"/>
      <c r="AB18" s="35"/>
      <c r="AC18" s="35"/>
      <c r="AD18" s="35"/>
      <c r="AE18" s="36"/>
    </row>
    <row r="19" spans="2:31" x14ac:dyDescent="0.35">
      <c r="B19" s="33">
        <v>2018</v>
      </c>
      <c r="C19" s="85">
        <v>-0.10204806440156278</v>
      </c>
      <c r="D19" s="87">
        <v>-7.6987021431422886E-2</v>
      </c>
      <c r="E19" s="87">
        <v>-7.6068465382831851E-2</v>
      </c>
      <c r="F19" s="87">
        <v>-4.0489840161847201E-2</v>
      </c>
      <c r="G19" s="87">
        <v>-0.17595351589070174</v>
      </c>
      <c r="H19" s="87">
        <v>-0.15149336596752083</v>
      </c>
      <c r="I19" s="87">
        <v>-5.9406157394566783E-2</v>
      </c>
      <c r="J19" s="87">
        <v>-5.6150900903102374E-2</v>
      </c>
      <c r="K19" s="87">
        <f>'Last 12M'!J74</f>
        <v>-0.11810598493642521</v>
      </c>
      <c r="L19" s="87">
        <f>'Last 12M'!K74</f>
        <v>-0.1059766586598575</v>
      </c>
      <c r="M19" s="38">
        <f t="shared" si="0"/>
        <v>1.6057920534862435E-2</v>
      </c>
      <c r="O19" s="34"/>
      <c r="P19" s="34"/>
      <c r="Q19" s="34"/>
      <c r="R19" s="34"/>
      <c r="S19" s="34"/>
      <c r="T19" s="34"/>
      <c r="U19" s="34"/>
      <c r="V19" s="34"/>
      <c r="X19" s="35"/>
      <c r="Y19" s="35"/>
      <c r="Z19" s="35"/>
      <c r="AA19" s="35"/>
      <c r="AB19" s="35"/>
      <c r="AC19" s="35"/>
      <c r="AD19" s="35"/>
      <c r="AE19" s="36"/>
    </row>
    <row r="20" spans="2:31" x14ac:dyDescent="0.35">
      <c r="B20" s="33">
        <v>2019</v>
      </c>
      <c r="C20" s="85">
        <v>2.2742254449571675E-2</v>
      </c>
      <c r="D20" s="87">
        <v>9.8505981906549911E-2</v>
      </c>
      <c r="E20" s="87">
        <v>0.13446803017053188</v>
      </c>
      <c r="F20" s="87">
        <v>-2.9912885962904756E-2</v>
      </c>
      <c r="G20" s="87">
        <v>0.16602140594117443</v>
      </c>
      <c r="H20" s="87">
        <v>0.18478316590280874</v>
      </c>
      <c r="I20" s="87">
        <v>0.32994870680624233</v>
      </c>
      <c r="J20" s="87">
        <v>7.2784892060253625E-3</v>
      </c>
      <c r="K20" s="87">
        <f>'Last 12M'!K86</f>
        <v>0.18982719420251182</v>
      </c>
      <c r="L20" s="87">
        <f>'Last 12M'!L86</f>
        <v>0</v>
      </c>
      <c r="M20" s="38">
        <f t="shared" si="0"/>
        <v>-0.16708493975294014</v>
      </c>
      <c r="O20" s="34"/>
      <c r="P20" s="34"/>
      <c r="Q20" s="34"/>
      <c r="R20" s="34"/>
      <c r="S20" s="34"/>
      <c r="T20" s="34"/>
      <c r="U20" s="34"/>
      <c r="V20" s="34"/>
      <c r="X20" s="35"/>
      <c r="Y20" s="35"/>
      <c r="Z20" s="35"/>
      <c r="AA20" s="35"/>
      <c r="AB20" s="35"/>
      <c r="AC20" s="35"/>
      <c r="AD20" s="35"/>
      <c r="AE20" s="36"/>
    </row>
    <row r="21" spans="2:31" x14ac:dyDescent="0.35">
      <c r="B21" s="33">
        <v>2020</v>
      </c>
      <c r="C21" s="84">
        <v>4.1379310344827447E-2</v>
      </c>
      <c r="D21" s="89">
        <v>5.3454876868190393E-2</v>
      </c>
      <c r="E21" s="89">
        <v>-9.0497116537155309E-2</v>
      </c>
      <c r="F21" s="89">
        <v>1.9390623431382314E-2</v>
      </c>
      <c r="G21" s="89">
        <v>0.35865182156839737</v>
      </c>
      <c r="H21" s="89">
        <v>8.7640310692563173E-2</v>
      </c>
      <c r="I21" s="89">
        <v>0.32151307133292284</v>
      </c>
      <c r="J21" s="89">
        <v>-0.11664557228825856</v>
      </c>
      <c r="K21" s="89">
        <f>'Last 12M'!J98</f>
        <v>0.17627638556722469</v>
      </c>
      <c r="L21" s="89">
        <f>'Last 12M'!K98</f>
        <v>0.18762495713444594</v>
      </c>
      <c r="M21" s="38">
        <f t="shared" si="0"/>
        <v>-0.13489707522239724</v>
      </c>
      <c r="O21" s="34"/>
      <c r="P21" s="34"/>
      <c r="Q21" s="34"/>
      <c r="R21" s="34"/>
      <c r="S21" s="34"/>
      <c r="T21" s="34"/>
      <c r="U21" s="34"/>
      <c r="V21" s="34"/>
      <c r="X21" s="35"/>
      <c r="Y21" s="35"/>
      <c r="Z21" s="35"/>
      <c r="AA21" s="35"/>
      <c r="AB21" s="35"/>
      <c r="AC21" s="35"/>
      <c r="AD21" s="35"/>
      <c r="AE21" s="36"/>
    </row>
    <row r="22" spans="2:31" x14ac:dyDescent="0.35">
      <c r="B22" s="33">
        <v>2021</v>
      </c>
      <c r="C22" s="84">
        <v>0.18258340038373455</v>
      </c>
      <c r="D22" s="89">
        <v>-3.4147621974029652E-2</v>
      </c>
      <c r="E22" s="89">
        <v>7.8091221268556277E-2</v>
      </c>
      <c r="F22" s="89">
        <v>-2.8943830847485974E-2</v>
      </c>
      <c r="G22" s="89">
        <v>2.5096062836760247E-3</v>
      </c>
      <c r="H22" s="89">
        <v>0.13441205064309591</v>
      </c>
      <c r="I22" s="89">
        <v>0.24199797341598628</v>
      </c>
      <c r="J22" s="89">
        <v>9.9287445208237735E-2</v>
      </c>
      <c r="K22" s="89">
        <f>'Last 12M'!J110</f>
        <v>4.994585515702088E-3</v>
      </c>
      <c r="L22" s="89">
        <f>'Last 12M'!K110</f>
        <v>-5.7313771104490208E-3</v>
      </c>
      <c r="M22" s="38">
        <f t="shared" si="0"/>
        <v>0.17758881486803246</v>
      </c>
      <c r="O22" s="34"/>
      <c r="P22" s="34"/>
      <c r="Q22" s="34"/>
      <c r="R22" s="34"/>
      <c r="S22" s="34"/>
      <c r="T22" s="34"/>
      <c r="U22" s="34"/>
      <c r="V22" s="34"/>
      <c r="X22" s="35"/>
      <c r="Y22" s="35"/>
      <c r="Z22" s="35"/>
      <c r="AA22" s="35"/>
      <c r="AB22" s="35"/>
      <c r="AC22" s="35"/>
      <c r="AD22" s="35"/>
      <c r="AE22" s="36"/>
    </row>
    <row r="23" spans="2:31" x14ac:dyDescent="0.35">
      <c r="B23" s="33">
        <v>2022</v>
      </c>
      <c r="C23" s="84">
        <v>-6.3118228921337782E-2</v>
      </c>
      <c r="D23" s="89">
        <v>-4.6127572378751314E-2</v>
      </c>
      <c r="E23" s="89">
        <v>-0.1145945533748296</v>
      </c>
      <c r="F23" s="89">
        <v>-3.7068025658579806E-3</v>
      </c>
      <c r="G23" s="89">
        <v>-0.24861635484462896</v>
      </c>
      <c r="H23" s="89">
        <v>-4.491919611810391E-2</v>
      </c>
      <c r="I23" s="89">
        <v>-0.21975332341507903</v>
      </c>
      <c r="J23" s="89">
        <v>8.8345160122227817E-2</v>
      </c>
      <c r="K23" s="89">
        <v>-0.177526113249038</v>
      </c>
      <c r="L23" s="89">
        <v>-0.12838243862523435</v>
      </c>
      <c r="M23" s="38">
        <f t="shared" si="0"/>
        <v>0.11440788432770022</v>
      </c>
      <c r="O23" s="34"/>
      <c r="P23" s="34"/>
      <c r="Q23" s="34"/>
      <c r="R23" s="34"/>
      <c r="S23" s="34"/>
      <c r="T23" s="34"/>
      <c r="U23" s="34"/>
      <c r="V23" s="34"/>
      <c r="X23" s="35"/>
      <c r="Y23" s="35"/>
      <c r="Z23" s="35"/>
      <c r="AA23" s="35"/>
      <c r="AB23" s="35"/>
      <c r="AC23" s="35"/>
      <c r="AD23" s="35"/>
      <c r="AE23" s="36"/>
    </row>
    <row r="24" spans="2:31" ht="15" thickBot="1" x14ac:dyDescent="0.4">
      <c r="B24" s="37">
        <v>2023</v>
      </c>
      <c r="C24" s="96">
        <v>5.3348974917602376E-2</v>
      </c>
      <c r="D24" s="94">
        <v>-1.2891228830050783E-2</v>
      </c>
      <c r="E24" s="94">
        <v>5.8326859706351319E-2</v>
      </c>
      <c r="F24" s="94">
        <v>-3.6419577145067494E-2</v>
      </c>
      <c r="G24" s="94">
        <v>0.14905242592878087</v>
      </c>
      <c r="H24" s="94">
        <v>9.9836505381955654E-2</v>
      </c>
      <c r="I24" s="94">
        <v>9.9105625492635019E-2</v>
      </c>
      <c r="J24" s="94">
        <v>-6.3700439242926121E-2</v>
      </c>
      <c r="K24" s="94">
        <v>3.2593337254692267E-2</v>
      </c>
      <c r="L24" s="94">
        <v>3.3811252116477508E-2</v>
      </c>
      <c r="M24" s="97">
        <f t="shared" si="0"/>
        <v>2.0755637662910109E-2</v>
      </c>
      <c r="O24" s="34"/>
      <c r="P24" s="34"/>
      <c r="Q24" s="34"/>
      <c r="R24" s="34"/>
      <c r="S24" s="34"/>
      <c r="T24" s="34"/>
      <c r="U24" s="34"/>
      <c r="V24" s="34"/>
      <c r="X24" s="35"/>
      <c r="Y24" s="35"/>
      <c r="Z24" s="35"/>
      <c r="AA24" s="35"/>
      <c r="AB24" s="35"/>
      <c r="AC24" s="35"/>
      <c r="AD24" s="35"/>
      <c r="AE24" s="36"/>
    </row>
    <row r="28" spans="2:31" ht="15" thickBot="1" x14ac:dyDescent="0.4"/>
    <row r="29" spans="2:31" ht="39.5" x14ac:dyDescent="0.35">
      <c r="B29" s="64" t="str">
        <f t="shared" ref="B29:C32" si="1">B4</f>
        <v>Period</v>
      </c>
      <c r="C29" s="65" t="str">
        <f t="shared" si="1"/>
        <v>AVF</v>
      </c>
      <c r="D29" s="65" t="str">
        <f t="shared" ref="D29:D49" si="2">K4</f>
        <v>AC Asia Pacific</v>
      </c>
      <c r="E29" s="66" t="str">
        <f t="shared" ref="E29:E49" si="3">M4</f>
        <v>Outperformance against AC Asia Pacific</v>
      </c>
      <c r="G29" s="53" t="str">
        <f t="shared" ref="G29:H32" si="4">B29</f>
        <v>Period</v>
      </c>
      <c r="H29" s="54" t="str">
        <f t="shared" si="4"/>
        <v>AVF</v>
      </c>
      <c r="I29" s="55" t="str">
        <f t="shared" ref="I29:I43" si="5">D4</f>
        <v>Hong Kong</v>
      </c>
      <c r="J29" s="55" t="str">
        <f t="shared" ref="J29:J43" si="6">E4</f>
        <v>Singapore</v>
      </c>
      <c r="K29" s="55" t="str">
        <f t="shared" ref="K29:K43" si="7">F4</f>
        <v>Malaysia</v>
      </c>
      <c r="L29" s="55" t="str">
        <f t="shared" ref="L29:L43" si="8">G4</f>
        <v>Korea</v>
      </c>
      <c r="M29" s="55" t="str">
        <f t="shared" ref="M29:M43" si="9">H4</f>
        <v>Japan</v>
      </c>
      <c r="N29" s="55" t="str">
        <f t="shared" ref="N29:N43" si="10">I4</f>
        <v>Taiwan</v>
      </c>
      <c r="O29" s="95" t="str">
        <f t="shared" ref="O29:O43" si="11">J4</f>
        <v>Thailand</v>
      </c>
    </row>
    <row r="30" spans="2:31" x14ac:dyDescent="0.35">
      <c r="B30" s="67" t="str">
        <f t="shared" si="1"/>
        <v>Last 1M</v>
      </c>
      <c r="C30" s="39">
        <f t="shared" si="1"/>
        <v>2.0070327292399215E-2</v>
      </c>
      <c r="D30" s="39">
        <f t="shared" si="2"/>
        <v>-7.3771042702307499E-3</v>
      </c>
      <c r="E30" s="68">
        <f t="shared" si="3"/>
        <v>2.7447431562629965E-2</v>
      </c>
      <c r="G30" s="56" t="str">
        <f t="shared" si="4"/>
        <v>Last 1M</v>
      </c>
      <c r="H30" s="43">
        <f t="shared" si="4"/>
        <v>2.0070327292399215E-2</v>
      </c>
      <c r="I30" s="43">
        <f t="shared" si="5"/>
        <v>5.737873034801888E-3</v>
      </c>
      <c r="J30" s="43">
        <f t="shared" si="6"/>
        <v>-3.8704773173887652E-3</v>
      </c>
      <c r="K30" s="43">
        <f t="shared" si="7"/>
        <v>-2.1662419391818011E-3</v>
      </c>
      <c r="L30" s="43">
        <f t="shared" si="8"/>
        <v>1.8552693956134236E-2</v>
      </c>
      <c r="M30" s="43">
        <f t="shared" si="9"/>
        <v>2.6849388515547412E-2</v>
      </c>
      <c r="N30" s="43">
        <f t="shared" si="10"/>
        <v>-3.3203751202308451E-2</v>
      </c>
      <c r="O30" s="57">
        <f t="shared" si="11"/>
        <v>-3.5147360464206967E-2</v>
      </c>
    </row>
    <row r="31" spans="2:31" x14ac:dyDescent="0.35">
      <c r="B31" s="69" t="str">
        <f t="shared" si="1"/>
        <v>Last 3M</v>
      </c>
      <c r="C31" s="90">
        <f t="shared" si="1"/>
        <v>1.6222042576125029E-2</v>
      </c>
      <c r="D31" s="90">
        <f t="shared" si="2"/>
        <v>-2.4609968304479035E-2</v>
      </c>
      <c r="E31" s="70">
        <f t="shared" si="3"/>
        <v>4.0832010880604064E-2</v>
      </c>
      <c r="G31" s="58" t="str">
        <f t="shared" si="4"/>
        <v>Last 3M</v>
      </c>
      <c r="H31" s="91">
        <f t="shared" si="4"/>
        <v>1.6222042576125029E-2</v>
      </c>
      <c r="I31" s="91">
        <f t="shared" si="5"/>
        <v>-5.2946555026397779E-2</v>
      </c>
      <c r="J31" s="91">
        <f t="shared" si="6"/>
        <v>2.3838793513042411E-3</v>
      </c>
      <c r="K31" s="91">
        <f t="shared" si="7"/>
        <v>-3.2583867753391726E-2</v>
      </c>
      <c r="L31" s="91">
        <f t="shared" si="8"/>
        <v>4.9613792312734883E-2</v>
      </c>
      <c r="M31" s="91">
        <f t="shared" si="9"/>
        <v>5.0616120169048706E-2</v>
      </c>
      <c r="N31" s="91">
        <f t="shared" si="10"/>
        <v>-1.4962965109178716E-3</v>
      </c>
      <c r="O31" s="59">
        <f t="shared" si="11"/>
        <v>-5.3158019007142454E-2</v>
      </c>
    </row>
    <row r="32" spans="2:31" x14ac:dyDescent="0.35">
      <c r="B32" s="69" t="str">
        <f t="shared" si="1"/>
        <v>Last 6M</v>
      </c>
      <c r="C32" s="90">
        <f t="shared" si="1"/>
        <v>0.11871848116285966</v>
      </c>
      <c r="D32" s="90">
        <f t="shared" si="2"/>
        <v>0.12095850651310736</v>
      </c>
      <c r="E32" s="70">
        <f t="shared" si="3"/>
        <v>-2.2400253502476986E-3</v>
      </c>
      <c r="G32" s="58" t="str">
        <f t="shared" si="4"/>
        <v>Last 6M</v>
      </c>
      <c r="H32" s="91">
        <f t="shared" si="4"/>
        <v>0.11871848116285966</v>
      </c>
      <c r="I32" s="91">
        <f t="shared" si="5"/>
        <v>0.32138594039657598</v>
      </c>
      <c r="J32" s="91">
        <f t="shared" si="6"/>
        <v>0.11463459512899576</v>
      </c>
      <c r="K32" s="91">
        <f t="shared" si="7"/>
        <v>-5.5521850238081649E-3</v>
      </c>
      <c r="L32" s="91">
        <f t="shared" si="8"/>
        <v>0.11206339942721866</v>
      </c>
      <c r="M32" s="91">
        <f t="shared" si="9"/>
        <v>7.3673408648170957E-2</v>
      </c>
      <c r="N32" s="91">
        <f t="shared" si="10"/>
        <v>0.2112562198422383</v>
      </c>
      <c r="O32" s="59">
        <f t="shared" si="11"/>
        <v>-2.2127503924487257E-2</v>
      </c>
    </row>
    <row r="33" spans="2:15" x14ac:dyDescent="0.35">
      <c r="B33" s="69" t="s">
        <v>28</v>
      </c>
      <c r="C33" s="90">
        <f t="shared" ref="C33:C49" si="12">C8</f>
        <v>3.1058617672790945E-2</v>
      </c>
      <c r="D33" s="90">
        <f t="shared" si="2"/>
        <v>-1.8000559383660963E-2</v>
      </c>
      <c r="E33" s="70">
        <f t="shared" si="3"/>
        <v>4.9059177056451908E-2</v>
      </c>
      <c r="G33" s="58" t="s">
        <v>28</v>
      </c>
      <c r="H33" s="91">
        <f t="shared" ref="H33:H47" si="13">C33</f>
        <v>3.1058617672790945E-2</v>
      </c>
      <c r="I33" s="91">
        <f t="shared" si="5"/>
        <v>-2.1021013171729219E-4</v>
      </c>
      <c r="J33" s="91">
        <f t="shared" si="6"/>
        <v>5.6926290772081778E-2</v>
      </c>
      <c r="K33" s="91">
        <f t="shared" si="7"/>
        <v>-1.3300637669678261E-2</v>
      </c>
      <c r="L33" s="91">
        <f t="shared" si="8"/>
        <v>4.3818543934423415E-2</v>
      </c>
      <c r="M33" s="91">
        <f t="shared" si="9"/>
        <v>7.3916478041537337E-2</v>
      </c>
      <c r="N33" s="91">
        <f t="shared" si="10"/>
        <v>2.7452249781187099E-2</v>
      </c>
      <c r="O33" s="59">
        <f t="shared" si="11"/>
        <v>1.2658933749721157E-2</v>
      </c>
    </row>
    <row r="34" spans="2:15" x14ac:dyDescent="0.35">
      <c r="B34" s="69" t="str">
        <f>B9</f>
        <v>Last 12M</v>
      </c>
      <c r="C34" s="90">
        <f t="shared" si="12"/>
        <v>-1.1688243618638294E-2</v>
      </c>
      <c r="D34" s="90">
        <f t="shared" si="2"/>
        <v>-5.8849400526367113E-2</v>
      </c>
      <c r="E34" s="70">
        <f t="shared" si="3"/>
        <v>4.7161156907728818E-2</v>
      </c>
      <c r="G34" s="58" t="str">
        <f>B34</f>
        <v>Last 12M</v>
      </c>
      <c r="H34" s="91">
        <f t="shared" si="13"/>
        <v>-1.1688243618638294E-2</v>
      </c>
      <c r="I34" s="91">
        <f t="shared" si="5"/>
        <v>3.3086467520802021E-3</v>
      </c>
      <c r="J34" s="91">
        <f t="shared" si="6"/>
        <v>8.7247153823761803E-3</v>
      </c>
      <c r="K34" s="91">
        <f t="shared" si="7"/>
        <v>-7.3557621727428413E-2</v>
      </c>
      <c r="L34" s="91">
        <f t="shared" si="8"/>
        <v>-3.538554044380815E-2</v>
      </c>
      <c r="M34" s="91">
        <f t="shared" si="9"/>
        <v>9.6191928262921778E-2</v>
      </c>
      <c r="N34" s="91">
        <f t="shared" si="10"/>
        <v>-4.4621428741158486E-2</v>
      </c>
      <c r="O34" s="59">
        <f t="shared" si="11"/>
        <v>1.0713576181327067E-3</v>
      </c>
    </row>
    <row r="35" spans="2:15" x14ac:dyDescent="0.35">
      <c r="B35" s="69" t="s">
        <v>45</v>
      </c>
      <c r="C35" s="90">
        <f t="shared" si="12"/>
        <v>1.1208237249959785E-2</v>
      </c>
      <c r="D35" s="90">
        <f t="shared" si="2"/>
        <v>-0.18303811820450988</v>
      </c>
      <c r="E35" s="70">
        <f t="shared" si="3"/>
        <v>0.19424635545446967</v>
      </c>
      <c r="G35" s="58" t="s">
        <v>45</v>
      </c>
      <c r="H35" s="91">
        <f t="shared" si="13"/>
        <v>1.1208237249959785E-2</v>
      </c>
      <c r="I35" s="91">
        <f t="shared" si="5"/>
        <v>-0.17884457955143673</v>
      </c>
      <c r="J35" s="91">
        <f t="shared" si="6"/>
        <v>-0.10672554264435274</v>
      </c>
      <c r="K35" s="91">
        <f t="shared" si="7"/>
        <v>-6.0440105808026945E-2</v>
      </c>
      <c r="L35" s="91">
        <f t="shared" si="8"/>
        <v>-0.19213514724177649</v>
      </c>
      <c r="M35" s="91">
        <f t="shared" si="9"/>
        <v>0.12534503115041895</v>
      </c>
      <c r="N35" s="91">
        <f t="shared" si="10"/>
        <v>-0.10309558156481902</v>
      </c>
      <c r="O35" s="59">
        <f t="shared" si="11"/>
        <v>4.3527901444460504E-2</v>
      </c>
    </row>
    <row r="36" spans="2:15" x14ac:dyDescent="0.35">
      <c r="B36" s="71" t="s">
        <v>46</v>
      </c>
      <c r="C36" s="40">
        <f t="shared" si="12"/>
        <v>0.40842545563190913</v>
      </c>
      <c r="D36" s="40">
        <f t="shared" si="2"/>
        <v>9.6752882376327509E-2</v>
      </c>
      <c r="E36" s="72">
        <f t="shared" si="3"/>
        <v>0.31167257325558162</v>
      </c>
      <c r="G36" s="60" t="s">
        <v>46</v>
      </c>
      <c r="H36" s="44">
        <f t="shared" si="13"/>
        <v>0.40842545563190913</v>
      </c>
      <c r="I36" s="44">
        <f t="shared" si="5"/>
        <v>8.5346772624814715E-2</v>
      </c>
      <c r="J36" s="44">
        <f t="shared" si="6"/>
        <v>0.12789672271554764</v>
      </c>
      <c r="K36" s="44">
        <f t="shared" si="7"/>
        <v>6.0382103529780684E-2</v>
      </c>
      <c r="L36" s="44">
        <f t="shared" si="8"/>
        <v>0.33041994771386385</v>
      </c>
      <c r="M36" s="44">
        <f t="shared" si="9"/>
        <v>0.50190616389234877</v>
      </c>
      <c r="N36" s="44">
        <f t="shared" si="10"/>
        <v>0.53637208946858927</v>
      </c>
      <c r="O36" s="61">
        <f t="shared" si="11"/>
        <v>0.19199143930414642</v>
      </c>
    </row>
    <row r="37" spans="2:15" x14ac:dyDescent="0.35">
      <c r="B37" s="73" t="str">
        <f t="shared" ref="B37:B42" si="14">B12</f>
        <v>Since Inception</v>
      </c>
      <c r="C37" s="41">
        <f t="shared" si="12"/>
        <v>0.87864899870479229</v>
      </c>
      <c r="D37" s="41">
        <f t="shared" si="2"/>
        <v>0.72955915808329586</v>
      </c>
      <c r="E37" s="74">
        <f t="shared" si="3"/>
        <v>0.14908984062149644</v>
      </c>
      <c r="G37" s="62" t="str">
        <f t="shared" ref="G37:G44" si="15">B37</f>
        <v>Since Inception</v>
      </c>
      <c r="H37" s="45">
        <f t="shared" si="13"/>
        <v>0.87864899870479229</v>
      </c>
      <c r="I37" s="45">
        <f t="shared" si="5"/>
        <v>0.58318234705226435</v>
      </c>
      <c r="J37" s="45">
        <f t="shared" si="6"/>
        <v>0.24637218242040748</v>
      </c>
      <c r="K37" s="45">
        <f t="shared" si="7"/>
        <v>8.1925101295554414E-2</v>
      </c>
      <c r="L37" s="45">
        <f t="shared" si="8"/>
        <v>0.56070067896110065</v>
      </c>
      <c r="M37" s="45">
        <f t="shared" si="9"/>
        <v>1.8813762661743918</v>
      </c>
      <c r="N37" s="45">
        <f t="shared" si="10"/>
        <v>1.8722897591293894</v>
      </c>
      <c r="O37" s="63">
        <f t="shared" si="11"/>
        <v>0.29835228284507087</v>
      </c>
    </row>
    <row r="38" spans="2:15" x14ac:dyDescent="0.35">
      <c r="B38" s="75" t="str">
        <f t="shared" si="14"/>
        <v>CAGR</v>
      </c>
      <c r="C38" s="42">
        <f t="shared" si="12"/>
        <v>6.2921499403713957E-2</v>
      </c>
      <c r="D38" s="42">
        <f t="shared" si="2"/>
        <v>5.4450042147897032E-2</v>
      </c>
      <c r="E38" s="76">
        <f t="shared" si="3"/>
        <v>8.4714572558169249E-3</v>
      </c>
      <c r="G38" s="51" t="str">
        <f t="shared" si="15"/>
        <v>CAGR</v>
      </c>
      <c r="H38" s="92">
        <f t="shared" si="13"/>
        <v>6.2921499403713957E-2</v>
      </c>
      <c r="I38" s="92">
        <f t="shared" si="5"/>
        <v>4.5464873771207608E-2</v>
      </c>
      <c r="J38" s="92">
        <f t="shared" si="6"/>
        <v>2.1542015463132634E-2</v>
      </c>
      <c r="K38" s="92">
        <f t="shared" si="7"/>
        <v>7.6492967783808683E-3</v>
      </c>
      <c r="L38" s="92">
        <f t="shared" si="8"/>
        <v>4.4018874597243997E-2</v>
      </c>
      <c r="M38" s="92">
        <f t="shared" si="9"/>
        <v>0.10784095667725623</v>
      </c>
      <c r="N38" s="92">
        <f t="shared" si="10"/>
        <v>0.1075023829294951</v>
      </c>
      <c r="O38" s="52">
        <f t="shared" si="11"/>
        <v>2.5589278723444735E-2</v>
      </c>
    </row>
    <row r="39" spans="2:15" x14ac:dyDescent="0.35">
      <c r="B39" s="67">
        <f t="shared" si="14"/>
        <v>2013</v>
      </c>
      <c r="C39" s="39">
        <f t="shared" si="12"/>
        <v>0.13340639633356588</v>
      </c>
      <c r="D39" s="39">
        <f t="shared" si="2"/>
        <v>0.15709807433945366</v>
      </c>
      <c r="E39" s="68">
        <f t="shared" si="3"/>
        <v>-2.3691678005887784E-2</v>
      </c>
      <c r="G39" s="56">
        <f t="shared" si="15"/>
        <v>2013</v>
      </c>
      <c r="H39" s="43">
        <f t="shared" si="13"/>
        <v>0.13340639633356588</v>
      </c>
      <c r="I39" s="43">
        <f t="shared" si="5"/>
        <v>0.11135628926844232</v>
      </c>
      <c r="J39" s="43">
        <f t="shared" si="6"/>
        <v>5.0536429207426403E-2</v>
      </c>
      <c r="K39" s="43">
        <f t="shared" si="7"/>
        <v>0.1533463250715783</v>
      </c>
      <c r="L39" s="43">
        <f t="shared" si="8"/>
        <v>2.4656813330170557E-2</v>
      </c>
      <c r="M39" s="43">
        <f t="shared" si="9"/>
        <v>0.5457692590366916</v>
      </c>
      <c r="N39" s="43">
        <f t="shared" si="10"/>
        <v>0.11928631812066159</v>
      </c>
      <c r="O39" s="57">
        <f t="shared" si="11"/>
        <v>-8.2516714602545949E-2</v>
      </c>
    </row>
    <row r="40" spans="2:15" x14ac:dyDescent="0.35">
      <c r="B40" s="69">
        <f t="shared" si="14"/>
        <v>2014</v>
      </c>
      <c r="C40" s="90">
        <f t="shared" si="12"/>
        <v>0.11436357243319262</v>
      </c>
      <c r="D40" s="90">
        <f t="shared" si="2"/>
        <v>4.9384627293134198E-2</v>
      </c>
      <c r="E40" s="70">
        <f t="shared" si="3"/>
        <v>6.4978945140058419E-2</v>
      </c>
      <c r="G40" s="58">
        <f t="shared" si="15"/>
        <v>2014</v>
      </c>
      <c r="H40" s="91">
        <f t="shared" si="13"/>
        <v>0.11436357243319262</v>
      </c>
      <c r="I40" s="91">
        <f t="shared" si="5"/>
        <v>5.0889273856586037E-2</v>
      </c>
      <c r="J40" s="91">
        <f t="shared" si="6"/>
        <v>8.0208624024073139E-2</v>
      </c>
      <c r="K40" s="91">
        <f t="shared" si="7"/>
        <v>-4.6351627224798797E-2</v>
      </c>
      <c r="L40" s="91">
        <f t="shared" si="8"/>
        <v>-7.4344339673824478E-2</v>
      </c>
      <c r="M40" s="91">
        <f t="shared" si="9"/>
        <v>9.4837815141914694E-2</v>
      </c>
      <c r="N40" s="91">
        <f t="shared" si="10"/>
        <v>0.1596236390423964</v>
      </c>
      <c r="O40" s="59">
        <f t="shared" si="11"/>
        <v>0.16615473289996618</v>
      </c>
    </row>
    <row r="41" spans="2:15" x14ac:dyDescent="0.35">
      <c r="B41" s="69">
        <f t="shared" si="14"/>
        <v>2015</v>
      </c>
      <c r="C41" s="90">
        <f t="shared" si="12"/>
        <v>6.1923167941942081E-2</v>
      </c>
      <c r="D41" s="90">
        <f t="shared" si="2"/>
        <v>4.8757099653315761E-2</v>
      </c>
      <c r="E41" s="70">
        <f t="shared" si="3"/>
        <v>1.316606828862632E-2</v>
      </c>
      <c r="G41" s="58">
        <f t="shared" si="15"/>
        <v>2015</v>
      </c>
      <c r="H41" s="91">
        <f t="shared" si="13"/>
        <v>6.1923167941942081E-2</v>
      </c>
      <c r="I41" s="91">
        <f t="shared" si="5"/>
        <v>-6.016988216467678E-3</v>
      </c>
      <c r="J41" s="91">
        <f t="shared" si="6"/>
        <v>-0.1202042351208904</v>
      </c>
      <c r="K41" s="91">
        <f t="shared" si="7"/>
        <v>-1.8359516059055947E-2</v>
      </c>
      <c r="L41" s="91">
        <f t="shared" si="8"/>
        <v>-4.2473795778019685E-3</v>
      </c>
      <c r="M41" s="91">
        <f t="shared" si="9"/>
        <v>9.9345073683202223E-2</v>
      </c>
      <c r="N41" s="91">
        <f t="shared" si="10"/>
        <v>-8.2381594517984325E-2</v>
      </c>
      <c r="O41" s="59">
        <f t="shared" si="11"/>
        <v>-0.1637580490806364</v>
      </c>
    </row>
    <row r="42" spans="2:15" x14ac:dyDescent="0.35">
      <c r="B42" s="69">
        <f t="shared" si="14"/>
        <v>2016</v>
      </c>
      <c r="C42" s="90">
        <f t="shared" si="12"/>
        <v>0.11357896300698256</v>
      </c>
      <c r="D42" s="90">
        <f t="shared" si="2"/>
        <v>7.0860880573920371E-2</v>
      </c>
      <c r="E42" s="70">
        <f t="shared" si="3"/>
        <v>4.2718082433062188E-2</v>
      </c>
      <c r="G42" s="58">
        <f t="shared" si="15"/>
        <v>2016</v>
      </c>
      <c r="H42" s="91">
        <f t="shared" si="13"/>
        <v>0.11357896300698256</v>
      </c>
      <c r="I42" s="91">
        <f t="shared" si="5"/>
        <v>2.3173506431829693E-2</v>
      </c>
      <c r="J42" s="91">
        <f t="shared" si="6"/>
        <v>3.268565781139543E-2</v>
      </c>
      <c r="K42" s="91">
        <f t="shared" si="7"/>
        <v>4.1709010840109695E-3</v>
      </c>
      <c r="L42" s="91">
        <f t="shared" si="8"/>
        <v>0.12016967808645185</v>
      </c>
      <c r="M42" s="91">
        <f t="shared" si="9"/>
        <v>-7.389992459547079E-3</v>
      </c>
      <c r="N42" s="91">
        <f t="shared" si="10"/>
        <v>0.16309025747147121</v>
      </c>
      <c r="O42" s="59">
        <f t="shared" si="11"/>
        <v>0.25994306616447482</v>
      </c>
    </row>
    <row r="43" spans="2:15" x14ac:dyDescent="0.35">
      <c r="B43" s="69">
        <v>2017</v>
      </c>
      <c r="C43" s="90">
        <f t="shared" si="12"/>
        <v>0.12694283236608639</v>
      </c>
      <c r="D43" s="90">
        <f t="shared" si="2"/>
        <v>0.21647893336836233</v>
      </c>
      <c r="E43" s="70">
        <f t="shared" si="3"/>
        <v>-8.9536101002275936E-2</v>
      </c>
      <c r="G43" s="58">
        <f t="shared" si="15"/>
        <v>2017</v>
      </c>
      <c r="H43" s="91">
        <f t="shared" si="13"/>
        <v>0.12694283236608639</v>
      </c>
      <c r="I43" s="91">
        <f t="shared" si="5"/>
        <v>0.37214557067456888</v>
      </c>
      <c r="J43" s="91">
        <f t="shared" si="6"/>
        <v>0.25523583223504032</v>
      </c>
      <c r="K43" s="91">
        <f t="shared" si="7"/>
        <v>0.12815471546943846</v>
      </c>
      <c r="L43" s="91">
        <f t="shared" si="8"/>
        <v>0.30556927614823848</v>
      </c>
      <c r="M43" s="91">
        <f t="shared" si="9"/>
        <v>0.19749675330565863</v>
      </c>
      <c r="N43" s="91">
        <f t="shared" si="10"/>
        <v>0.17758897068619484</v>
      </c>
      <c r="O43" s="59">
        <f t="shared" si="11"/>
        <v>0.22426513264889714</v>
      </c>
    </row>
    <row r="44" spans="2:15" x14ac:dyDescent="0.35">
      <c r="B44" s="69">
        <v>2018</v>
      </c>
      <c r="C44" s="90">
        <f t="shared" si="12"/>
        <v>-0.10204806440156278</v>
      </c>
      <c r="D44" s="90">
        <f t="shared" si="2"/>
        <v>-0.11810598493642521</v>
      </c>
      <c r="E44" s="70">
        <f t="shared" si="3"/>
        <v>1.6057920534862435E-2</v>
      </c>
      <c r="G44" s="58">
        <f t="shared" si="15"/>
        <v>2018</v>
      </c>
      <c r="H44" s="91">
        <f t="shared" si="13"/>
        <v>-0.10204806440156278</v>
      </c>
      <c r="I44" s="91">
        <f t="shared" ref="I44:I49" si="16">D19</f>
        <v>-7.6987021431422886E-2</v>
      </c>
      <c r="J44" s="91">
        <f t="shared" ref="J44:O44" si="17">E19</f>
        <v>-7.6068465382831851E-2</v>
      </c>
      <c r="K44" s="91">
        <f t="shared" si="17"/>
        <v>-4.0489840161847201E-2</v>
      </c>
      <c r="L44" s="91">
        <f t="shared" si="17"/>
        <v>-0.17595351589070174</v>
      </c>
      <c r="M44" s="91">
        <f t="shared" si="17"/>
        <v>-0.15149336596752083</v>
      </c>
      <c r="N44" s="91">
        <f t="shared" si="17"/>
        <v>-5.9406157394566783E-2</v>
      </c>
      <c r="O44" s="59">
        <f t="shared" si="17"/>
        <v>-5.6150900903102374E-2</v>
      </c>
    </row>
    <row r="45" spans="2:15" x14ac:dyDescent="0.35">
      <c r="B45" s="69">
        <v>2019</v>
      </c>
      <c r="C45" s="90">
        <f t="shared" si="12"/>
        <v>2.2742254449571675E-2</v>
      </c>
      <c r="D45" s="90">
        <f t="shared" si="2"/>
        <v>0.18982719420251182</v>
      </c>
      <c r="E45" s="70">
        <f t="shared" si="3"/>
        <v>-0.16708493975294014</v>
      </c>
      <c r="G45" s="58">
        <v>2019</v>
      </c>
      <c r="H45" s="91">
        <f t="shared" si="13"/>
        <v>2.2742254449571675E-2</v>
      </c>
      <c r="I45" s="91">
        <f t="shared" si="16"/>
        <v>9.8505981906549911E-2</v>
      </c>
      <c r="J45" s="91">
        <f t="shared" ref="J45:O45" si="18">E20</f>
        <v>0.13446803017053188</v>
      </c>
      <c r="K45" s="91">
        <f t="shared" si="18"/>
        <v>-2.9912885962904756E-2</v>
      </c>
      <c r="L45" s="91">
        <f t="shared" si="18"/>
        <v>0.16602140594117443</v>
      </c>
      <c r="M45" s="91">
        <f t="shared" si="18"/>
        <v>0.18478316590280874</v>
      </c>
      <c r="N45" s="91">
        <f t="shared" si="18"/>
        <v>0.32994870680624233</v>
      </c>
      <c r="O45" s="59">
        <f t="shared" si="18"/>
        <v>7.2784892060253625E-3</v>
      </c>
    </row>
    <row r="46" spans="2:15" x14ac:dyDescent="0.35">
      <c r="B46" s="69">
        <v>2020</v>
      </c>
      <c r="C46" s="90">
        <f t="shared" si="12"/>
        <v>4.1379310344827447E-2</v>
      </c>
      <c r="D46" s="90">
        <f t="shared" si="2"/>
        <v>0.17627638556722469</v>
      </c>
      <c r="E46" s="70">
        <f t="shared" si="3"/>
        <v>-0.13489707522239724</v>
      </c>
      <c r="G46" s="58">
        <f>B46</f>
        <v>2020</v>
      </c>
      <c r="H46" s="91">
        <f t="shared" si="13"/>
        <v>4.1379310344827447E-2</v>
      </c>
      <c r="I46" s="91">
        <f t="shared" si="16"/>
        <v>5.3454876868190393E-2</v>
      </c>
      <c r="J46" s="91">
        <f t="shared" ref="J46:O48" si="19">E21</f>
        <v>-9.0497116537155309E-2</v>
      </c>
      <c r="K46" s="91">
        <f t="shared" si="19"/>
        <v>1.9390623431382314E-2</v>
      </c>
      <c r="L46" s="91">
        <f t="shared" si="19"/>
        <v>0.35865182156839737</v>
      </c>
      <c r="M46" s="91">
        <f t="shared" si="19"/>
        <v>8.7640310692563173E-2</v>
      </c>
      <c r="N46" s="91">
        <f t="shared" si="19"/>
        <v>0.32151307133292284</v>
      </c>
      <c r="O46" s="59">
        <f t="shared" si="19"/>
        <v>-0.11664557228825856</v>
      </c>
    </row>
    <row r="47" spans="2:15" x14ac:dyDescent="0.35">
      <c r="B47" s="69">
        <v>2021</v>
      </c>
      <c r="C47" s="90">
        <f t="shared" si="12"/>
        <v>0.18258340038373455</v>
      </c>
      <c r="D47" s="90">
        <f t="shared" si="2"/>
        <v>4.994585515702088E-3</v>
      </c>
      <c r="E47" s="70">
        <f t="shared" si="3"/>
        <v>0.17758881486803246</v>
      </c>
      <c r="G47" s="58">
        <v>2021</v>
      </c>
      <c r="H47" s="91">
        <f t="shared" si="13"/>
        <v>0.18258340038373455</v>
      </c>
      <c r="I47" s="91">
        <f t="shared" si="16"/>
        <v>-3.4147621974029652E-2</v>
      </c>
      <c r="J47" s="91">
        <f t="shared" si="19"/>
        <v>7.8091221268556277E-2</v>
      </c>
      <c r="K47" s="91">
        <f t="shared" si="19"/>
        <v>-2.8943830847485974E-2</v>
      </c>
      <c r="L47" s="91">
        <f t="shared" si="19"/>
        <v>2.5096062836760247E-3</v>
      </c>
      <c r="M47" s="91">
        <f t="shared" si="19"/>
        <v>0.13441205064309591</v>
      </c>
      <c r="N47" s="91">
        <f t="shared" si="19"/>
        <v>0.24199797341598628</v>
      </c>
      <c r="O47" s="59">
        <f t="shared" si="19"/>
        <v>9.9287445208237735E-2</v>
      </c>
    </row>
    <row r="48" spans="2:15" x14ac:dyDescent="0.35">
      <c r="B48" s="69">
        <v>2022</v>
      </c>
      <c r="C48" s="98">
        <f t="shared" si="12"/>
        <v>-6.3118228921337782E-2</v>
      </c>
      <c r="D48" s="98">
        <f t="shared" si="2"/>
        <v>-0.177526113249038</v>
      </c>
      <c r="E48" s="99">
        <f t="shared" si="3"/>
        <v>0.11440788432770022</v>
      </c>
      <c r="G48" s="58">
        <f>B48</f>
        <v>2022</v>
      </c>
      <c r="H48" s="103">
        <f>C48</f>
        <v>-6.3118228921337782E-2</v>
      </c>
      <c r="I48" s="103">
        <f t="shared" si="16"/>
        <v>-4.6127572378751314E-2</v>
      </c>
      <c r="J48" s="103">
        <f t="shared" si="19"/>
        <v>-0.1145945533748296</v>
      </c>
      <c r="K48" s="103">
        <f t="shared" si="19"/>
        <v>-3.7068025658579806E-3</v>
      </c>
      <c r="L48" s="103">
        <f t="shared" si="19"/>
        <v>-0.24861635484462896</v>
      </c>
      <c r="M48" s="103">
        <f t="shared" si="19"/>
        <v>-4.491919611810391E-2</v>
      </c>
      <c r="N48" s="103">
        <f t="shared" si="19"/>
        <v>-0.21975332341507903</v>
      </c>
      <c r="O48" s="104">
        <f t="shared" si="19"/>
        <v>8.8345160122227817E-2</v>
      </c>
    </row>
    <row r="49" spans="2:15" ht="15" thickBot="1" x14ac:dyDescent="0.4">
      <c r="B49" s="77">
        <v>2023</v>
      </c>
      <c r="C49" s="78">
        <f t="shared" si="12"/>
        <v>5.3348974917602376E-2</v>
      </c>
      <c r="D49" s="78">
        <f t="shared" si="2"/>
        <v>3.2593337254692267E-2</v>
      </c>
      <c r="E49" s="79">
        <f t="shared" si="3"/>
        <v>2.0755637662910109E-2</v>
      </c>
      <c r="G49" s="100">
        <v>2022</v>
      </c>
      <c r="H49" s="101">
        <f t="shared" ref="H49" si="20">C49</f>
        <v>5.3348974917602376E-2</v>
      </c>
      <c r="I49" s="101">
        <f t="shared" si="16"/>
        <v>-1.2891228830050783E-2</v>
      </c>
      <c r="J49" s="101">
        <f t="shared" ref="J49" si="21">E24</f>
        <v>5.8326859706351319E-2</v>
      </c>
      <c r="K49" s="101">
        <f t="shared" ref="K49" si="22">F24</f>
        <v>-3.6419577145067494E-2</v>
      </c>
      <c r="L49" s="101">
        <f t="shared" ref="L49" si="23">G24</f>
        <v>0.14905242592878087</v>
      </c>
      <c r="M49" s="101">
        <f t="shared" ref="M49" si="24">H24</f>
        <v>9.9836505381955654E-2</v>
      </c>
      <c r="N49" s="101">
        <f t="shared" ref="N49" si="25">I24</f>
        <v>9.9105625492635019E-2</v>
      </c>
      <c r="O49" s="102">
        <f t="shared" ref="O49" si="26">J24</f>
        <v>-6.3700439242926121E-2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29:B42 C29:D29 E2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BA129"/>
  <sheetViews>
    <sheetView topLeftCell="AP3" zoomScale="85" zoomScaleNormal="85" zoomScalePageLayoutView="150" workbookViewId="0">
      <selection activeCell="AS8" sqref="AS8"/>
    </sheetView>
  </sheetViews>
  <sheetFormatPr defaultColWidth="11.453125" defaultRowHeight="14.5" x14ac:dyDescent="0.35"/>
  <cols>
    <col min="33" max="33" width="15" bestFit="1" customWidth="1"/>
    <col min="43" max="43" width="10.81640625"/>
    <col min="44" max="44" width="25.7265625" bestFit="1" customWidth="1"/>
    <col min="53" max="53" width="24.54296875" bestFit="1" customWidth="1"/>
  </cols>
  <sheetData>
    <row r="2" spans="1:53" ht="18.5" x14ac:dyDescent="0.45">
      <c r="AR2" s="106" t="s">
        <v>57</v>
      </c>
      <c r="AS2" s="107"/>
      <c r="AT2" s="107"/>
      <c r="AU2" s="107"/>
      <c r="AV2" s="107"/>
      <c r="AW2" s="107"/>
      <c r="AX2" s="107"/>
      <c r="AY2" s="107"/>
      <c r="AZ2" s="107"/>
      <c r="BA2" s="108"/>
    </row>
    <row r="3" spans="1:53" x14ac:dyDescent="0.35">
      <c r="B3" s="1" t="s">
        <v>54</v>
      </c>
      <c r="M3" s="1" t="s">
        <v>53</v>
      </c>
      <c r="W3" s="1" t="s">
        <v>39</v>
      </c>
      <c r="AG3" s="1" t="s">
        <v>52</v>
      </c>
      <c r="AR3" s="109"/>
      <c r="AS3" s="110"/>
      <c r="AT3" s="110"/>
      <c r="AU3" s="110"/>
      <c r="AV3" s="110"/>
      <c r="AW3" s="110"/>
      <c r="AX3" s="110"/>
      <c r="AY3" s="110"/>
      <c r="AZ3" s="110"/>
      <c r="BA3" s="111"/>
    </row>
    <row r="4" spans="1:53" x14ac:dyDescent="0.35">
      <c r="A4" t="str">
        <f>Main!B4</f>
        <v>Date</v>
      </c>
      <c r="B4" t="str">
        <f>Main!C4</f>
        <v>AVF</v>
      </c>
      <c r="C4" t="str">
        <f>Main!D4</f>
        <v>Hong Kong</v>
      </c>
      <c r="D4" t="str">
        <f>Main!E4</f>
        <v>Singapore</v>
      </c>
      <c r="E4" t="str">
        <f>Main!F4</f>
        <v>Malaysia</v>
      </c>
      <c r="F4" t="str">
        <f>Main!G4</f>
        <v>Korea</v>
      </c>
      <c r="G4" t="str">
        <f>Main!H4</f>
        <v>Japan</v>
      </c>
      <c r="H4" t="str">
        <f>Main!I4</f>
        <v>Taiwan</v>
      </c>
      <c r="I4" t="str">
        <f>Main!J4</f>
        <v>Thailand</v>
      </c>
      <c r="J4" t="str">
        <f>Main!K4</f>
        <v>AC Asia Pacific</v>
      </c>
      <c r="K4" t="s">
        <v>47</v>
      </c>
      <c r="AR4" s="112" t="s">
        <v>44</v>
      </c>
      <c r="AS4" s="113" t="str">
        <f t="shared" ref="AS4:BA4" si="0">B4</f>
        <v>AVF</v>
      </c>
      <c r="AT4" s="114" t="str">
        <f t="shared" si="0"/>
        <v>Hong Kong</v>
      </c>
      <c r="AU4" s="114" t="str">
        <f t="shared" si="0"/>
        <v>Singapore</v>
      </c>
      <c r="AV4" s="114" t="str">
        <f t="shared" si="0"/>
        <v>Malaysia</v>
      </c>
      <c r="AW4" s="114" t="str">
        <f t="shared" si="0"/>
        <v>Korea</v>
      </c>
      <c r="AX4" s="114" t="str">
        <f t="shared" si="0"/>
        <v>Japan</v>
      </c>
      <c r="AY4" s="114" t="str">
        <f t="shared" si="0"/>
        <v>Taiwan</v>
      </c>
      <c r="AZ4" s="114" t="str">
        <f t="shared" si="0"/>
        <v>Thailand</v>
      </c>
      <c r="BA4" s="115" t="str">
        <f t="shared" si="0"/>
        <v>AC Asia Pacific</v>
      </c>
    </row>
    <row r="5" spans="1:53" x14ac:dyDescent="0.35">
      <c r="A5" s="19">
        <f>Main!B5</f>
        <v>41274</v>
      </c>
      <c r="AR5" s="109" t="s">
        <v>40</v>
      </c>
      <c r="AS5" s="116">
        <f>M129</f>
        <v>3.0488028722754166E-2</v>
      </c>
      <c r="AT5" s="117">
        <f>N129</f>
        <v>5.3400467743222296E-2</v>
      </c>
      <c r="AU5" s="117">
        <f t="shared" ref="AU5:BA5" si="1">O129</f>
        <v>8.6347608071055112E-2</v>
      </c>
      <c r="AV5" s="117">
        <f t="shared" si="1"/>
        <v>2.9030985002266318E-2</v>
      </c>
      <c r="AW5" s="117">
        <f t="shared" si="1"/>
        <v>4.7127860602955846E-2</v>
      </c>
      <c r="AX5" s="117">
        <f t="shared" si="1"/>
        <v>5.0943404900561241E-2</v>
      </c>
      <c r="AY5" s="117">
        <f t="shared" si="1"/>
        <v>4.5815018078626327E-2</v>
      </c>
      <c r="AZ5" s="117">
        <f t="shared" si="1"/>
        <v>4.5238985800692341E-2</v>
      </c>
      <c r="BA5" s="118">
        <f t="shared" si="1"/>
        <v>3.3192522137248152E-2</v>
      </c>
    </row>
    <row r="6" spans="1:53" x14ac:dyDescent="0.35">
      <c r="A6" s="19">
        <f>Main!B6</f>
        <v>41305</v>
      </c>
      <c r="B6" s="16">
        <f>Main!C6/Main!C5-1</f>
        <v>1.7036963236026548E-2</v>
      </c>
      <c r="C6" s="16">
        <f>Main!D6/Main!D5-1</f>
        <v>5.9074818581291266E-2</v>
      </c>
      <c r="D6" s="16">
        <f>Main!E6/Main!E5-1</f>
        <v>2.7672598124405035E-2</v>
      </c>
      <c r="E6" s="16">
        <f>Main!F6/Main!F5-1</f>
        <v>-3.2323139962167735E-2</v>
      </c>
      <c r="F6" s="16">
        <f>Main!G6/Main!G5-1</f>
        <v>-2.139913425047435E-2</v>
      </c>
      <c r="G6" s="16">
        <f>Main!H6/Main!H5-1</f>
        <v>9.420813032031039E-2</v>
      </c>
      <c r="H6" s="16">
        <f>Main!I6/Main!I5-1</f>
        <v>1.9223213116315696E-2</v>
      </c>
      <c r="I6" s="16">
        <f>Main!J6/Main!J5-1</f>
        <v>3.1795517950322871E-2</v>
      </c>
      <c r="J6" s="16">
        <f>Main!K6/Main!K5-1</f>
        <v>4.3663233318405714E-2</v>
      </c>
      <c r="K6" s="16">
        <f>0.5*C6+0.1*D6+0.1*E6+0.1*F6+0.1*G6+0.05*H6+0.05*I6</f>
        <v>3.8904191267184904E-2</v>
      </c>
      <c r="AR6" s="109" t="s">
        <v>41</v>
      </c>
      <c r="AS6" s="119">
        <f>W129</f>
        <v>5.5678898282304091E-3</v>
      </c>
      <c r="AT6" s="120">
        <f>X129</f>
        <v>5.1123245238156468E-3</v>
      </c>
      <c r="AU6" s="120">
        <f t="shared" ref="AU6:BA6" si="2">Y129</f>
        <v>5.2074512151982057E-3</v>
      </c>
      <c r="AV6" s="120">
        <f t="shared" si="2"/>
        <v>1.0553371985728968E-3</v>
      </c>
      <c r="AW6" s="120">
        <f t="shared" si="2"/>
        <v>4.7018256081486388E-3</v>
      </c>
      <c r="AX6" s="120">
        <f t="shared" si="2"/>
        <v>9.8586491317523318E-3</v>
      </c>
      <c r="AY6" s="120">
        <f t="shared" si="2"/>
        <v>9.5814379779367454E-3</v>
      </c>
      <c r="AZ6" s="120">
        <f t="shared" si="2"/>
        <v>3.1081139275174231E-3</v>
      </c>
      <c r="BA6" s="121">
        <f t="shared" si="2"/>
        <v>4.9769437615339272E-3</v>
      </c>
    </row>
    <row r="7" spans="1:53" x14ac:dyDescent="0.35">
      <c r="A7" s="19">
        <f>Main!B7</f>
        <v>41333</v>
      </c>
      <c r="B7" s="16">
        <f>Main!C7/Main!C6-1</f>
        <v>8.9145768025078453E-3</v>
      </c>
      <c r="C7" s="16">
        <f>Main!D7/Main!D6-1</f>
        <v>-6.3066947200277612E-3</v>
      </c>
      <c r="D7" s="16">
        <f>Main!E7/Main!E6-1</f>
        <v>1.4051473586607077E-3</v>
      </c>
      <c r="E7" s="16">
        <f>Main!F7/Main!F6-1</f>
        <v>1.0503345597571601E-2</v>
      </c>
      <c r="F7" s="16">
        <f>Main!G7/Main!G6-1</f>
        <v>4.3173641355803705E-2</v>
      </c>
      <c r="G7" s="16">
        <f>Main!H7/Main!H6-1</f>
        <v>3.7911204355624895E-2</v>
      </c>
      <c r="H7" s="16">
        <f>Main!I7/Main!I6-1</f>
        <v>8.7089595392604302E-3</v>
      </c>
      <c r="I7" s="16">
        <f>Main!J7/Main!J6-1</f>
        <v>2.1092075827921608E-2</v>
      </c>
      <c r="J7" s="16">
        <f>Main!K7/Main!K6-1</f>
        <v>1.5275691911607048E-2</v>
      </c>
      <c r="K7" s="16">
        <f t="shared" ref="K7:K57" si="3">0.5*C7+0.1*D7+0.1*E7+0.1*F7+0.1*G7+0.05*H7+0.05*I7</f>
        <v>7.6360382751113117E-3</v>
      </c>
      <c r="M7" s="18">
        <f>STDEV($B$6:B7)</f>
        <v>5.7433945265586922E-3</v>
      </c>
      <c r="N7" s="18">
        <f>STDEV($C$6:C7)</f>
        <v>4.623171141960114E-2</v>
      </c>
      <c r="O7" s="18">
        <f>STDEV($D$6:D7)</f>
        <v>1.8573892560941583E-2</v>
      </c>
      <c r="P7" s="18">
        <f>STDEV($E$6:E7)</f>
        <v>3.0282898353679442E-2</v>
      </c>
      <c r="Q7" s="18">
        <f>STDEV($F$6:F7)</f>
        <v>4.5659847511236487E-2</v>
      </c>
      <c r="R7" s="18">
        <f>STDEV($G$6:G7)</f>
        <v>3.9807938109586126E-2</v>
      </c>
      <c r="S7" s="18">
        <f>STDEV($H$6:H7)</f>
        <v>7.4347000034506944E-3</v>
      </c>
      <c r="T7" s="18">
        <f>STDEV($I$6:I7)</f>
        <v>7.5684765067876719E-3</v>
      </c>
      <c r="U7" s="18">
        <f>STDEV($J$6:J7)</f>
        <v>2.0073023029961244E-2</v>
      </c>
      <c r="W7" s="15">
        <f>AVERAGE($B$6:B7)</f>
        <v>1.2975770019267197E-2</v>
      </c>
      <c r="X7" s="15">
        <f>AVERAGE($C$6:C7)</f>
        <v>2.6384061930631753E-2</v>
      </c>
      <c r="Y7" s="15">
        <f>AVERAGE($D$6:D7)</f>
        <v>1.4538872741532871E-2</v>
      </c>
      <c r="Z7" s="15">
        <f>AVERAGE($E$6:E7)</f>
        <v>-1.0909897182298067E-2</v>
      </c>
      <c r="AA7" s="15">
        <f>AVERAGE($F$6:F7)</f>
        <v>1.0887253552664677E-2</v>
      </c>
      <c r="AB7" s="15">
        <f>AVERAGE($G$6:G7)</f>
        <v>6.6059667337967642E-2</v>
      </c>
      <c r="AC7" s="15">
        <f>AVERAGE($H$6:H7)</f>
        <v>1.3966086327788063E-2</v>
      </c>
      <c r="AD7" s="15">
        <f>AVERAGE($I$6:I7)</f>
        <v>2.644379688912224E-2</v>
      </c>
      <c r="AE7" s="15">
        <f>AVERAGE($J$6:J7)</f>
        <v>2.9469462615006381E-2</v>
      </c>
      <c r="AG7" s="20">
        <f t="shared" ref="AG7:AG55" si="4">(W7-(2%/12))/M7</f>
        <v>1.9690625988350272</v>
      </c>
      <c r="AH7" s="20">
        <f t="shared" ref="AH7:AH55" si="5">(X7-(2%/12))/N7</f>
        <v>0.5346415805296254</v>
      </c>
      <c r="AI7" s="20">
        <f t="shared" ref="AI7:AI55" si="6">(Y7-(2%/12))/O7</f>
        <v>0.69302684036919304</v>
      </c>
      <c r="AJ7" s="20">
        <f t="shared" ref="AJ7:AJ55" si="7">(Z7-(2%/12))/P7</f>
        <v>-0.41530251503937216</v>
      </c>
      <c r="AK7" s="20">
        <f t="shared" ref="AK7:AK55" si="8">(AA7-(2%/12))/Q7</f>
        <v>0.20194081646306211</v>
      </c>
      <c r="AL7" s="20">
        <f t="shared" ref="AL7:AL55" si="9">(AB7-(2%/12))/R7</f>
        <v>1.6175919610313738</v>
      </c>
      <c r="AM7" s="20">
        <f t="shared" ref="AM7:AM55" si="10">(AC7-(2%/12))/S7</f>
        <v>1.6543262882715943</v>
      </c>
      <c r="AN7" s="20">
        <f t="shared" ref="AN7:AN55" si="11">(AD7-(2%/12))/T7</f>
        <v>3.2737275725483963</v>
      </c>
      <c r="AO7" s="20">
        <f t="shared" ref="AO7:AO55" si="12">(AE7-(2%/12))/U7</f>
        <v>1.3850826508214988</v>
      </c>
      <c r="AR7" s="109" t="s">
        <v>42</v>
      </c>
      <c r="AS7" s="119">
        <v>2.1999999999999999E-2</v>
      </c>
      <c r="AT7" s="120">
        <v>2.1999999999999999E-2</v>
      </c>
      <c r="AU7" s="120">
        <v>2.1999999999999999E-2</v>
      </c>
      <c r="AV7" s="120">
        <v>2.1999999999999999E-2</v>
      </c>
      <c r="AW7" s="120">
        <v>2.1999999999999999E-2</v>
      </c>
      <c r="AX7" s="120">
        <v>2.1999999999999999E-2</v>
      </c>
      <c r="AY7" s="120">
        <v>2.1999999999999999E-2</v>
      </c>
      <c r="AZ7" s="120">
        <v>2.1999999999999999E-2</v>
      </c>
      <c r="BA7" s="121">
        <v>2.1999999999999999E-2</v>
      </c>
    </row>
    <row r="8" spans="1:53" x14ac:dyDescent="0.35">
      <c r="A8" s="19">
        <f>Main!B8</f>
        <v>41362</v>
      </c>
      <c r="B8" s="16">
        <f>Main!C8/Main!C7-1</f>
        <v>-5.825808330904847E-4</v>
      </c>
      <c r="C8" s="16">
        <f>Main!D8/Main!D7-1</f>
        <v>-1.5097868076411225E-2</v>
      </c>
      <c r="D8" s="16">
        <f>Main!E8/Main!E7-1</f>
        <v>1.6297760279148088E-2</v>
      </c>
      <c r="E8" s="16">
        <f>Main!F8/Main!F7-1</f>
        <v>2.6284952850726517E-2</v>
      </c>
      <c r="F8" s="16">
        <f>Main!G8/Main!G7-1</f>
        <v>-1.6656380468324405E-2</v>
      </c>
      <c r="G8" s="16">
        <f>Main!H8/Main!H7-1</f>
        <v>6.8837893626882307E-2</v>
      </c>
      <c r="H8" s="16">
        <f>Main!I8/Main!I7-1</f>
        <v>-4.8640948730105382E-4</v>
      </c>
      <c r="I8" s="16">
        <f>Main!J8/Main!J7-1</f>
        <v>1.1011960782036923E-4</v>
      </c>
      <c r="J8" s="16">
        <f>Main!K8/Main!K7-1</f>
        <v>1.1157601115760141E-2</v>
      </c>
      <c r="K8" s="16">
        <f t="shared" si="3"/>
        <v>1.908674096663605E-3</v>
      </c>
      <c r="M8" s="18">
        <f>STDEV($B$6:B8)</f>
        <v>8.8187064219038529E-3</v>
      </c>
      <c r="N8" s="18">
        <f>STDEV($C$6:C8)</f>
        <v>4.0524919199126236E-2</v>
      </c>
      <c r="O8" s="18">
        <f>STDEV($D$6:D8)</f>
        <v>1.3172925676908673E-2</v>
      </c>
      <c r="P8" s="18">
        <f>STDEV($E$6:E8)</f>
        <v>3.0326214007181478E-2</v>
      </c>
      <c r="Q8" s="18">
        <f>STDEV($F$6:F8)</f>
        <v>3.5990203700480498E-2</v>
      </c>
      <c r="R8" s="18">
        <f>STDEV($G$6:G8)</f>
        <v>2.819412732063999E-2</v>
      </c>
      <c r="S8" s="18">
        <f>STDEV($H$6:H8)</f>
        <v>9.8621630740443732E-3</v>
      </c>
      <c r="T8" s="18">
        <f>STDEV($I$6:I8)</f>
        <v>1.611816071089223E-2</v>
      </c>
      <c r="U8" s="18">
        <f>STDEV($J$6:J8)</f>
        <v>1.7698527734528357E-2</v>
      </c>
      <c r="W8" s="15">
        <f>AVERAGE($B$6:B8)</f>
        <v>8.4563197351479689E-3</v>
      </c>
      <c r="X8" s="15">
        <f>AVERAGE($C$6:C8)</f>
        <v>1.2556751928284093E-2</v>
      </c>
      <c r="Y8" s="15">
        <f>AVERAGE($D$6:D8)</f>
        <v>1.5125168587404611E-2</v>
      </c>
      <c r="Z8" s="15">
        <f>AVERAGE($E$6:E8)</f>
        <v>1.4883861620434609E-3</v>
      </c>
      <c r="AA8" s="15">
        <f>AVERAGE($F$6:F8)</f>
        <v>1.7060422123349832E-3</v>
      </c>
      <c r="AB8" s="15">
        <f>AVERAGE($G$6:G8)</f>
        <v>6.6985742767605869E-2</v>
      </c>
      <c r="AC8" s="15">
        <f>AVERAGE($H$6:H8)</f>
        <v>9.1485877227583581E-3</v>
      </c>
      <c r="AD8" s="15">
        <f>AVERAGE($I$6:I8)</f>
        <v>1.7665904462021615E-2</v>
      </c>
      <c r="AE8" s="15">
        <f>AVERAGE($J$6:J8)</f>
        <v>2.33655087819243E-2</v>
      </c>
      <c r="AG8" s="20">
        <f t="shared" si="4"/>
        <v>0.76991485413520511</v>
      </c>
      <c r="AH8" s="20">
        <f t="shared" si="5"/>
        <v>0.2687256502130726</v>
      </c>
      <c r="AI8" s="20">
        <f t="shared" si="6"/>
        <v>1.021679029460393</v>
      </c>
      <c r="AJ8" s="20">
        <f t="shared" si="7"/>
        <v>-5.8787590360269747E-3</v>
      </c>
      <c r="AK8" s="20">
        <f t="shared" si="8"/>
        <v>1.0940628732198795E-3</v>
      </c>
      <c r="AL8" s="20">
        <f t="shared" si="9"/>
        <v>2.3167617624086301</v>
      </c>
      <c r="AM8" s="20">
        <f t="shared" si="10"/>
        <v>0.75864909147394888</v>
      </c>
      <c r="AN8" s="20">
        <f t="shared" si="11"/>
        <v>0.9926218060689197</v>
      </c>
      <c r="AO8" s="20">
        <f t="shared" si="12"/>
        <v>1.2260252627073038</v>
      </c>
      <c r="AR8" s="109" t="s">
        <v>43</v>
      </c>
      <c r="AS8" s="122">
        <f>(AS6-(AS7/12))/AS5</f>
        <v>0.12249255367926952</v>
      </c>
      <c r="AT8" s="123">
        <f t="shared" ref="AT8:BA8" si="13">(AT6-(AT7/12))/AT5</f>
        <v>6.1403791559456702E-2</v>
      </c>
      <c r="AU8" s="123">
        <f t="shared" si="13"/>
        <v>3.907598551066202E-2</v>
      </c>
      <c r="AV8" s="123">
        <f t="shared" si="13"/>
        <v>-2.6798819767903222E-2</v>
      </c>
      <c r="AW8" s="123">
        <f t="shared" si="13"/>
        <v>6.0866167870038942E-2</v>
      </c>
      <c r="AX8" s="123">
        <f t="shared" si="13"/>
        <v>0.15753394996043119</v>
      </c>
      <c r="AY8" s="123">
        <f t="shared" si="13"/>
        <v>0.16911713602963885</v>
      </c>
      <c r="AZ8" s="123">
        <f t="shared" si="13"/>
        <v>2.8178805771648854E-2</v>
      </c>
      <c r="BA8" s="124">
        <f t="shared" si="13"/>
        <v>9.4708392908560604E-2</v>
      </c>
    </row>
    <row r="9" spans="1:53" x14ac:dyDescent="0.35">
      <c r="A9" s="19">
        <f>Main!B9</f>
        <v>41394</v>
      </c>
      <c r="B9" s="16">
        <f>Main!C9/Main!C8-1</f>
        <v>-1.1172641601088218E-2</v>
      </c>
      <c r="C9" s="16">
        <f>Main!D9/Main!D8-1</f>
        <v>2.5673659410236471E-2</v>
      </c>
      <c r="D9" s="16">
        <f>Main!E9/Main!E8-1</f>
        <v>2.7002040811118233E-2</v>
      </c>
      <c r="E9" s="16">
        <f>Main!F9/Main!F8-1</f>
        <v>2.8763745494097437E-2</v>
      </c>
      <c r="F9" s="16">
        <f>Main!G9/Main!G8-1</f>
        <v>-3.3993325014214038E-2</v>
      </c>
      <c r="G9" s="16">
        <f>Main!H9/Main!H8-1</f>
        <v>0.12692568644455648</v>
      </c>
      <c r="H9" s="16">
        <f>Main!I9/Main!I8-1</f>
        <v>2.6771334221655563E-2</v>
      </c>
      <c r="I9" s="16">
        <f>Main!J9/Main!J8-1</f>
        <v>3.3946393019697707E-2</v>
      </c>
      <c r="J9" s="16">
        <f>Main!K9/Main!K8-1</f>
        <v>4.2048066875653101E-2</v>
      </c>
      <c r="K9" s="16">
        <f t="shared" si="3"/>
        <v>3.0742530840741713E-2</v>
      </c>
      <c r="M9" s="18">
        <f>STDEV($B$6:B9)</f>
        <v>1.2172527240553456E-2</v>
      </c>
      <c r="N9" s="18">
        <f>STDEV($C$6:C9)</f>
        <v>3.3732171086412417E-2</v>
      </c>
      <c r="O9" s="18">
        <f>STDEV($D$6:D9)</f>
        <v>1.2286130556343262E-2</v>
      </c>
      <c r="P9" s="18">
        <f>STDEV($E$6:E9)</f>
        <v>2.8268459644618285E-2</v>
      </c>
      <c r="Q9" s="18">
        <f>STDEV($F$6:F9)</f>
        <v>3.4382278090542333E-2</v>
      </c>
      <c r="R9" s="18">
        <f>STDEV($G$6:G9)</f>
        <v>3.7790718731552445E-2</v>
      </c>
      <c r="S9" s="18">
        <f>STDEV($H$6:H9)</f>
        <v>1.1936574279937327E-2</v>
      </c>
      <c r="T9" s="18">
        <f>STDEV($I$6:I9)</f>
        <v>1.5474505271163126E-2</v>
      </c>
      <c r="U9" s="18">
        <f>STDEV($J$6:J9)</f>
        <v>1.7207113360796476E-2</v>
      </c>
      <c r="W9" s="15">
        <f>AVERAGE($B$6:B9)</f>
        <v>3.5490794010889226E-3</v>
      </c>
      <c r="X9" s="15">
        <f>AVERAGE($C$6:C9)</f>
        <v>1.5835978798772188E-2</v>
      </c>
      <c r="Y9" s="15">
        <f>AVERAGE($D$6:D9)</f>
        <v>1.8094386643333016E-2</v>
      </c>
      <c r="Z9" s="15">
        <f>AVERAGE($E$6:E9)</f>
        <v>8.3072259950569549E-3</v>
      </c>
      <c r="AA9" s="15">
        <f>AVERAGE($F$6:F9)</f>
        <v>-7.218799594302272E-3</v>
      </c>
      <c r="AB9" s="15">
        <f>AVERAGE($G$6:G9)</f>
        <v>8.1970728686843519E-2</v>
      </c>
      <c r="AC9" s="15">
        <f>AVERAGE($H$6:H9)</f>
        <v>1.3554274347482659E-2</v>
      </c>
      <c r="AD9" s="15">
        <f>AVERAGE($I$6:I9)</f>
        <v>2.1736026601440639E-2</v>
      </c>
      <c r="AE9" s="15">
        <f>AVERAGE($J$6:J9)</f>
        <v>2.8036148305356501E-2</v>
      </c>
      <c r="AG9" s="20">
        <f t="shared" si="4"/>
        <v>0.15464436408496113</v>
      </c>
      <c r="AH9" s="20">
        <f t="shared" si="5"/>
        <v>0.42005336969884605</v>
      </c>
      <c r="AI9" s="20">
        <f t="shared" si="6"/>
        <v>1.3370946939990644</v>
      </c>
      <c r="AJ9" s="20">
        <f t="shared" si="7"/>
        <v>0.23491054736880612</v>
      </c>
      <c r="AK9" s="20">
        <f t="shared" si="8"/>
        <v>-0.2584315744747902</v>
      </c>
      <c r="AL9" s="20">
        <f t="shared" si="9"/>
        <v>2.1249678417237652</v>
      </c>
      <c r="AM9" s="20">
        <f t="shared" si="10"/>
        <v>0.99589776782073591</v>
      </c>
      <c r="AN9" s="20">
        <f t="shared" si="11"/>
        <v>1.2969306341685376</v>
      </c>
      <c r="AO9" s="20">
        <f t="shared" si="12"/>
        <v>1.5324756155072634</v>
      </c>
      <c r="AQ9" s="20"/>
      <c r="AR9" s="109" t="s">
        <v>56</v>
      </c>
      <c r="AS9" s="122">
        <f>AS8*SQRT(12)</f>
        <v>0.42432665304270561</v>
      </c>
      <c r="AT9" s="123">
        <f t="shared" ref="AT9:BA9" si="14">AT8*SQRT(12)</f>
        <v>0.21270897351669596</v>
      </c>
      <c r="AU9" s="123">
        <f t="shared" si="14"/>
        <v>0.1353631845205838</v>
      </c>
      <c r="AV9" s="123">
        <f t="shared" si="14"/>
        <v>-9.2833834841779136E-2</v>
      </c>
      <c r="AW9" s="123">
        <f t="shared" si="14"/>
        <v>0.21084659042584758</v>
      </c>
      <c r="AX9" s="123">
        <f t="shared" si="14"/>
        <v>0.54571361049695988</v>
      </c>
      <c r="AY9" s="123">
        <f t="shared" si="14"/>
        <v>0.58583894406774328</v>
      </c>
      <c r="AZ9" s="123">
        <f t="shared" si="14"/>
        <v>9.7614246586221864E-2</v>
      </c>
      <c r="BA9" s="124">
        <f t="shared" si="14"/>
        <v>0.32807949684164583</v>
      </c>
    </row>
    <row r="10" spans="1:53" x14ac:dyDescent="0.35">
      <c r="A10" s="19">
        <f>Main!B10</f>
        <v>41425</v>
      </c>
      <c r="B10" s="16">
        <f>Main!C10/Main!C9-1</f>
        <v>6.4845745726075821E-2</v>
      </c>
      <c r="C10" s="16">
        <f>Main!D10/Main!D9-1</f>
        <v>-1.6951683775220161E-2</v>
      </c>
      <c r="D10" s="16">
        <f>Main!E10/Main!E9-1</f>
        <v>-2.4786825144744729E-2</v>
      </c>
      <c r="E10" s="16">
        <f>Main!F10/Main!F9-1</f>
        <v>4.948132894926216E-2</v>
      </c>
      <c r="F10" s="16">
        <f>Main!G10/Main!G9-1</f>
        <v>3.0551739029904157E-2</v>
      </c>
      <c r="G10" s="16">
        <f>Main!H10/Main!H9-1</f>
        <v>-2.2118156814997958E-2</v>
      </c>
      <c r="H10" s="16">
        <f>Main!I10/Main!I9-1</f>
        <v>1.3022552487995886E-2</v>
      </c>
      <c r="I10" s="16">
        <f>Main!J10/Main!J9-1</f>
        <v>-3.7342939117276597E-2</v>
      </c>
      <c r="J10" s="16">
        <f>Main!K10/Main!K9-1</f>
        <v>-2.3424652039629401E-2</v>
      </c>
      <c r="K10" s="16">
        <f t="shared" si="3"/>
        <v>-6.3790526171317525E-3</v>
      </c>
      <c r="M10" s="18">
        <f>STDEV($B$6:B10)</f>
        <v>2.9369781665478358E-2</v>
      </c>
      <c r="N10" s="18">
        <f>STDEV($C$6:C10)</f>
        <v>3.2686399129690687E-2</v>
      </c>
      <c r="O10" s="18">
        <f>STDEV($D$6:D10)</f>
        <v>2.1931060574409737E-2</v>
      </c>
      <c r="P10" s="18">
        <f>STDEV($E$6:E10)</f>
        <v>3.0633163545841256E-2</v>
      </c>
      <c r="Q10" s="18">
        <f>STDEV($F$6:F10)</f>
        <v>3.4233441290850014E-2</v>
      </c>
      <c r="R10" s="18">
        <f>STDEV($G$6:G10)</f>
        <v>5.6903453618287303E-2</v>
      </c>
      <c r="S10" s="18">
        <f>STDEV($H$6:H10)</f>
        <v>1.0340111207454065E-2</v>
      </c>
      <c r="T10" s="18">
        <f>STDEV($I$6:I10)</f>
        <v>2.9625328236478916E-2</v>
      </c>
      <c r="U10" s="18">
        <f>STDEV($J$6:J10)</f>
        <v>2.741726385122658E-2</v>
      </c>
      <c r="W10" s="15">
        <f>AVERAGE($B$6:B10)</f>
        <v>1.5808412666086302E-2</v>
      </c>
      <c r="X10" s="15">
        <f>AVERAGE($C$6:C10)</f>
        <v>9.2784462839737188E-3</v>
      </c>
      <c r="Y10" s="15">
        <f>AVERAGE($D$6:D10)</f>
        <v>9.5181442857174663E-3</v>
      </c>
      <c r="Z10" s="15">
        <f>AVERAGE($E$6:E10)</f>
        <v>1.6542046585897995E-2</v>
      </c>
      <c r="AA10" s="15">
        <f>AVERAGE($F$6:F10)</f>
        <v>3.3530813053901377E-4</v>
      </c>
      <c r="AB10" s="15">
        <f>AVERAGE($G$6:G10)</f>
        <v>6.1152951586475227E-2</v>
      </c>
      <c r="AC10" s="15">
        <f>AVERAGE($H$6:H10)</f>
        <v>1.3447929975585304E-2</v>
      </c>
      <c r="AD10" s="15">
        <f>AVERAGE($I$6:I10)</f>
        <v>9.9202334576971914E-3</v>
      </c>
      <c r="AE10" s="15">
        <f>AVERAGE($J$6:J10)</f>
        <v>1.774398823635932E-2</v>
      </c>
      <c r="AG10" s="20">
        <f t="shared" si="4"/>
        <v>0.48150667786686463</v>
      </c>
      <c r="AH10" s="20">
        <f t="shared" si="5"/>
        <v>0.23287299366031705</v>
      </c>
      <c r="AI10" s="20">
        <f t="shared" si="6"/>
        <v>0.35800720135770803</v>
      </c>
      <c r="AJ10" s="20">
        <f t="shared" si="7"/>
        <v>0.4855972481252529</v>
      </c>
      <c r="AK10" s="20">
        <f t="shared" si="8"/>
        <v>-3.8890584350440439E-2</v>
      </c>
      <c r="AL10" s="20">
        <f t="shared" si="9"/>
        <v>1.0453897107695271</v>
      </c>
      <c r="AM10" s="20">
        <f t="shared" si="10"/>
        <v>1.1393749131465494</v>
      </c>
      <c r="AN10" s="20">
        <f t="shared" si="11"/>
        <v>0.27859832387840211</v>
      </c>
      <c r="AO10" s="20">
        <f t="shared" si="12"/>
        <v>0.58639409304052026</v>
      </c>
      <c r="AR10" s="125" t="s">
        <v>55</v>
      </c>
      <c r="AS10" s="126">
        <f>(summary!C13-'Stddev sharpe'!AS7)/_xlfn.STDEV.P(summary!C14:C24)</f>
        <v>0.49937419525196536</v>
      </c>
      <c r="AT10" s="126">
        <f>(summary!D13-'Stddev sharpe'!AT7)/_xlfn.STDEV.P(summary!D14:D24)</f>
        <v>0.2008457013045136</v>
      </c>
      <c r="AU10" s="126">
        <f>(summary!E13-'Stddev sharpe'!AU7)/_xlfn.STDEV.P(summary!E14:E24)</f>
        <v>-4.1069578842609575E-3</v>
      </c>
      <c r="AV10" s="126">
        <f>(summary!F13-'Stddev sharpe'!AV7)/_xlfn.STDEV.P(summary!F14:F24)</f>
        <v>-0.22047283484248376</v>
      </c>
      <c r="AW10" s="126">
        <f>(summary!G13-'Stddev sharpe'!AW7)/_xlfn.STDEV.P(summary!G14:G24)</f>
        <v>0.12347295421560663</v>
      </c>
      <c r="AX10" s="126">
        <f>(summary!H13-'Stddev sharpe'!AX7)/_xlfn.STDEV.P(summary!H14:H24)</f>
        <v>0.51071364170622013</v>
      </c>
      <c r="AY10" s="126">
        <f>(summary!I13-'Stddev sharpe'!AY7)/_xlfn.STDEV.P(summary!I14:I24)</f>
        <v>0.52220977363293786</v>
      </c>
      <c r="AZ10" s="126">
        <f>(summary!J13-'Stddev sharpe'!AZ7)/_xlfn.STDEV.P(summary!J14:J24)</f>
        <v>2.6248370784094612E-2</v>
      </c>
      <c r="BA10" s="127">
        <f>(summary!K13-'Stddev sharpe'!BA7)/_xlfn.STDEV.P(summary!K14:K24)</f>
        <v>0.27200561782991367</v>
      </c>
    </row>
    <row r="11" spans="1:53" x14ac:dyDescent="0.35">
      <c r="A11" s="19">
        <f>Main!B11</f>
        <v>41453</v>
      </c>
      <c r="B11" s="16">
        <f>Main!C11/Main!C10-1</f>
        <v>-3.3770068278280108E-2</v>
      </c>
      <c r="C11" s="16">
        <f>Main!D11/Main!D10-1</f>
        <v>-5.4750625759421245E-2</v>
      </c>
      <c r="D11" s="16">
        <f>Main!E11/Main!E10-1</f>
        <v>-4.4321463752417856E-2</v>
      </c>
      <c r="E11" s="16">
        <f>Main!F11/Main!F10-1</f>
        <v>4.0692430627713438E-3</v>
      </c>
      <c r="F11" s="16">
        <f>Main!G11/Main!G10-1</f>
        <v>-7.1743399277207187E-2</v>
      </c>
      <c r="G11" s="16">
        <f>Main!H11/Main!H10-1</f>
        <v>9.5583369624852033E-4</v>
      </c>
      <c r="H11" s="16">
        <f>Main!I11/Main!I10-1</f>
        <v>-2.1048351611627547E-2</v>
      </c>
      <c r="I11" s="16">
        <f>Main!J11/Main!J10-1</f>
        <v>-2.7254531702623597E-2</v>
      </c>
      <c r="J11" s="16">
        <f>Main!K11/Main!K10-1</f>
        <v>-2.5958023575799904E-2</v>
      </c>
      <c r="K11" s="16">
        <f t="shared" si="3"/>
        <v>-4.08944356724837E-2</v>
      </c>
      <c r="M11" s="18">
        <f>STDEV($B$6:B11)</f>
        <v>3.3162301219720039E-2</v>
      </c>
      <c r="N11" s="18">
        <f>STDEV($C$6:C11)</f>
        <v>3.9217439508149932E-2</v>
      </c>
      <c r="O11" s="18">
        <f>STDEV($D$6:D11)</f>
        <v>2.9460046955462994E-2</v>
      </c>
      <c r="P11" s="18">
        <f>STDEV($E$6:E11)</f>
        <v>2.7868280146947703E-2</v>
      </c>
      <c r="Q11" s="18">
        <f>STDEV($F$6:F11)</f>
        <v>4.2466843682491574E-2</v>
      </c>
      <c r="R11" s="18">
        <f>STDEV($G$6:G11)</f>
        <v>5.6518592168116104E-2</v>
      </c>
      <c r="S11" s="18">
        <f>STDEV($H$6:H11)</f>
        <v>1.6848339988954217E-2</v>
      </c>
      <c r="T11" s="18">
        <f>STDEV($I$6:I11)</f>
        <v>3.0536130282275867E-2</v>
      </c>
      <c r="U11" s="18">
        <f>STDEV($J$6:J11)</f>
        <v>3.0326161287056615E-2</v>
      </c>
      <c r="W11" s="15">
        <f>AVERAGE($B$6:B11)</f>
        <v>7.5453325086919003E-3</v>
      </c>
      <c r="X11" s="15">
        <f>AVERAGE($C$6:C11)</f>
        <v>-1.3930657232587758E-3</v>
      </c>
      <c r="Y11" s="15">
        <f>AVERAGE($D$6:D11)</f>
        <v>5.448762793615799E-4</v>
      </c>
      <c r="Z11" s="15">
        <f>AVERAGE($E$6:E11)</f>
        <v>1.446324599871022E-2</v>
      </c>
      <c r="AA11" s="15">
        <f>AVERAGE($F$6:F11)</f>
        <v>-1.167780977075202E-2</v>
      </c>
      <c r="AB11" s="15">
        <f>AVERAGE($G$6:G11)</f>
        <v>5.1120098604770771E-2</v>
      </c>
      <c r="AC11" s="15">
        <f>AVERAGE($H$6:H11)</f>
        <v>7.6985497110498291E-3</v>
      </c>
      <c r="AD11" s="15">
        <f>AVERAGE($I$6:I11)</f>
        <v>3.7244392643103938E-3</v>
      </c>
      <c r="AE11" s="15">
        <f>AVERAGE($J$6:J11)</f>
        <v>1.0460319600999449E-2</v>
      </c>
      <c r="AG11" s="20">
        <f t="shared" si="4"/>
        <v>0.17726953877764887</v>
      </c>
      <c r="AH11" s="20">
        <f t="shared" si="5"/>
        <v>-7.8019687881193456E-2</v>
      </c>
      <c r="AI11" s="20">
        <f t="shared" si="6"/>
        <v>-3.8078363860077458E-2</v>
      </c>
      <c r="AJ11" s="20">
        <f t="shared" si="7"/>
        <v>0.45918080572493131</v>
      </c>
      <c r="AK11" s="20">
        <f t="shared" si="8"/>
        <v>-0.31423282919706153</v>
      </c>
      <c r="AL11" s="20">
        <f t="shared" si="9"/>
        <v>0.8749940513557648</v>
      </c>
      <c r="AM11" s="20">
        <f t="shared" si="10"/>
        <v>0.35801052497383534</v>
      </c>
      <c r="AN11" s="20">
        <f t="shared" si="11"/>
        <v>6.7388126086104741E-2</v>
      </c>
      <c r="AO11" s="20">
        <f t="shared" si="12"/>
        <v>0.28996920682097554</v>
      </c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x14ac:dyDescent="0.35">
      <c r="A12" s="19">
        <f>Main!B12</f>
        <v>41486</v>
      </c>
      <c r="B12" s="16">
        <f>Main!C12/Main!C11-1</f>
        <v>1.3750954927425507E-2</v>
      </c>
      <c r="C12" s="16">
        <f>Main!D12/Main!D11-1</f>
        <v>4.1407950534012583E-2</v>
      </c>
      <c r="D12" s="16">
        <f>Main!E12/Main!E11-1</f>
        <v>4.1601369773832442E-2</v>
      </c>
      <c r="E12" s="16">
        <f>Main!F12/Main!F11-1</f>
        <v>-7.4593739904238454E-4</v>
      </c>
      <c r="F12" s="16">
        <f>Main!G12/Main!G11-1</f>
        <v>1.9973791764381632E-2</v>
      </c>
      <c r="G12" s="16">
        <f>Main!H12/Main!H11-1</f>
        <v>-3.8955608687439858E-3</v>
      </c>
      <c r="H12" s="16">
        <f>Main!I12/Main!I11-1</f>
        <v>9.0179790623579059E-3</v>
      </c>
      <c r="I12" s="16">
        <f>Main!J12/Main!J11-1</f>
        <v>-2.0713439404197787E-2</v>
      </c>
      <c r="J12" s="16">
        <f>Main!K12/Main!K11-1</f>
        <v>1.9607843137254832E-2</v>
      </c>
      <c r="K12" s="16">
        <f t="shared" si="3"/>
        <v>2.5812568576957066E-2</v>
      </c>
      <c r="M12" s="18">
        <f>STDEV($B$6:B12)</f>
        <v>3.036362809827069E-2</v>
      </c>
      <c r="N12" s="18">
        <f>STDEV($C$6:C12)</f>
        <v>3.9285834903602344E-2</v>
      </c>
      <c r="O12" s="18">
        <f>STDEV($D$6:D12)</f>
        <v>3.1049161011593534E-2</v>
      </c>
      <c r="P12" s="18">
        <f>STDEV($E$6:E12)</f>
        <v>2.6081535112195763E-2</v>
      </c>
      <c r="Q12" s="18">
        <f>STDEV($F$6:F12)</f>
        <v>4.0570659029236046E-2</v>
      </c>
      <c r="R12" s="18">
        <f>STDEV($G$6:G12)</f>
        <v>5.562686719116313E-2</v>
      </c>
      <c r="S12" s="18">
        <f>STDEV($H$6:H12)</f>
        <v>1.5388442614583117E-2</v>
      </c>
      <c r="T12" s="18">
        <f>STDEV($I$6:I12)</f>
        <v>2.9365996421381466E-2</v>
      </c>
      <c r="U12" s="18">
        <f>STDEV($J$6:J12)</f>
        <v>2.7898935448788516E-2</v>
      </c>
      <c r="W12" s="15">
        <f>AVERAGE($B$6:B12)</f>
        <v>8.4318499970824166E-3</v>
      </c>
      <c r="X12" s="15">
        <f>AVERAGE($C$6:C12)</f>
        <v>4.7213651706371328E-3</v>
      </c>
      <c r="Y12" s="15">
        <f>AVERAGE($D$6:D12)</f>
        <v>6.4100896357145599E-3</v>
      </c>
      <c r="Z12" s="15">
        <f>AVERAGE($E$6:E12)</f>
        <v>1.2290505513316992E-2</v>
      </c>
      <c r="AA12" s="15">
        <f>AVERAGE($F$6:F12)</f>
        <v>-7.1561524085900696E-3</v>
      </c>
      <c r="AB12" s="15">
        <f>AVERAGE($G$6:G12)</f>
        <v>4.3260718679982949E-2</v>
      </c>
      <c r="AC12" s="15">
        <f>AVERAGE($H$6:H12)</f>
        <v>7.8870396183795544E-3</v>
      </c>
      <c r="AD12" s="15">
        <f>AVERAGE($I$6:I12)</f>
        <v>2.3331374023779654E-4</v>
      </c>
      <c r="AE12" s="15">
        <f>AVERAGE($J$6:J12)</f>
        <v>1.1767108677607361E-2</v>
      </c>
      <c r="AG12" s="20">
        <f t="shared" si="4"/>
        <v>0.2228054996761421</v>
      </c>
      <c r="AH12" s="20">
        <f t="shared" si="5"/>
        <v>7.7755723187910741E-2</v>
      </c>
      <c r="AI12" s="20">
        <f t="shared" si="6"/>
        <v>0.15277137334811502</v>
      </c>
      <c r="AJ12" s="20">
        <f t="shared" si="7"/>
        <v>0.40733180776934419</v>
      </c>
      <c r="AK12" s="20">
        <f t="shared" si="8"/>
        <v>-0.21746797528969969</v>
      </c>
      <c r="AL12" s="20">
        <f t="shared" si="9"/>
        <v>0.7477331389232702</v>
      </c>
      <c r="AM12" s="20">
        <f t="shared" si="10"/>
        <v>0.40422368315673779</v>
      </c>
      <c r="AN12" s="20">
        <f t="shared" si="11"/>
        <v>-4.8809953725433335E-2</v>
      </c>
      <c r="AO12" s="20">
        <f t="shared" si="12"/>
        <v>0.36203682500650025</v>
      </c>
    </row>
    <row r="13" spans="1:53" x14ac:dyDescent="0.35">
      <c r="A13" s="19">
        <f>Main!B13</f>
        <v>41516</v>
      </c>
      <c r="B13" s="16">
        <f>Main!C13/Main!C12-1</f>
        <v>-1.7897513187641323E-3</v>
      </c>
      <c r="C13" s="16">
        <f>Main!D13/Main!D12-1</f>
        <v>-1.2849703664333134E-2</v>
      </c>
      <c r="D13" s="16">
        <f>Main!E13/Main!E12-1</f>
        <v>-5.2569121563333931E-2</v>
      </c>
      <c r="E13" s="16">
        <f>Main!F13/Main!F12-1</f>
        <v>-2.8443007530654763E-2</v>
      </c>
      <c r="F13" s="16">
        <f>Main!G13/Main!G12-1</f>
        <v>2.551091352415269E-2</v>
      </c>
      <c r="G13" s="16">
        <f>Main!H13/Main!H12-1</f>
        <v>-2.3904798949773931E-2</v>
      </c>
      <c r="H13" s="16">
        <f>Main!I13/Main!I12-1</f>
        <v>-6.7833883109194026E-3</v>
      </c>
      <c r="I13" s="16">
        <f>Main!J13/Main!J12-1</f>
        <v>-8.7177271254185951E-2</v>
      </c>
      <c r="J13" s="16">
        <f>Main!K13/Main!K12-1</f>
        <v>-1.2861869313482321E-2</v>
      </c>
      <c r="K13" s="16">
        <f t="shared" si="3"/>
        <v>-1.9063486262382828E-2</v>
      </c>
      <c r="M13" s="18">
        <f>STDEV($B$6:B13)</f>
        <v>2.8342599083152356E-2</v>
      </c>
      <c r="N13" s="18">
        <f>STDEV($C$6:C13)</f>
        <v>3.6898336387085173E-2</v>
      </c>
      <c r="O13" s="18">
        <f>STDEV($D$6:D13)</f>
        <v>3.5512636245220379E-2</v>
      </c>
      <c r="P13" s="18">
        <f>STDEV($E$6:E13)</f>
        <v>2.8115312406848166E-2</v>
      </c>
      <c r="Q13" s="18">
        <f>STDEV($F$6:F13)</f>
        <v>3.9296701590903427E-2</v>
      </c>
      <c r="R13" s="18">
        <f>STDEV($G$6:G13)</f>
        <v>5.6711545857314298E-2</v>
      </c>
      <c r="S13" s="18">
        <f>STDEV($H$6:H13)</f>
        <v>1.5161717629274945E-2</v>
      </c>
      <c r="T13" s="18">
        <f>STDEV($I$6:I13)</f>
        <v>4.1161189327287233E-2</v>
      </c>
      <c r="U13" s="18">
        <f>STDEV($J$6:J13)</f>
        <v>2.7257677378070656E-2</v>
      </c>
      <c r="W13" s="15">
        <f>AVERAGE($B$6:B13)</f>
        <v>7.1541498326015973E-3</v>
      </c>
      <c r="X13" s="15">
        <f>AVERAGE($C$6:C13)</f>
        <v>2.5249815662658492E-3</v>
      </c>
      <c r="Y13" s="15">
        <f>AVERAGE($D$6:D13)</f>
        <v>-9.6231176416650133E-4</v>
      </c>
      <c r="Z13" s="15">
        <f>AVERAGE($E$6:E13)</f>
        <v>7.1988163828205221E-3</v>
      </c>
      <c r="AA13" s="15">
        <f>AVERAGE($F$6:F13)</f>
        <v>-3.0727691669972246E-3</v>
      </c>
      <c r="AB13" s="15">
        <f>AVERAGE($G$6:G13)</f>
        <v>3.486502897626334E-2</v>
      </c>
      <c r="AC13" s="15">
        <f>AVERAGE($H$6:H13)</f>
        <v>6.0532361272171847E-3</v>
      </c>
      <c r="AD13" s="15">
        <f>AVERAGE($I$6:I13)</f>
        <v>-1.0693009384065172E-2</v>
      </c>
      <c r="AE13" s="15">
        <f>AVERAGE($J$6:J13)</f>
        <v>8.6884864287211511E-3</v>
      </c>
      <c r="AG13" s="20">
        <f t="shared" si="4"/>
        <v>0.19361256001383606</v>
      </c>
      <c r="AH13" s="20">
        <f t="shared" si="5"/>
        <v>2.3261615119851371E-2</v>
      </c>
      <c r="AI13" s="20">
        <f t="shared" si="6"/>
        <v>-7.4029379646153443E-2</v>
      </c>
      <c r="AJ13" s="20">
        <f t="shared" si="7"/>
        <v>0.19676643233053195</v>
      </c>
      <c r="AK13" s="20">
        <f t="shared" si="8"/>
        <v>-0.12060645402261948</v>
      </c>
      <c r="AL13" s="20">
        <f t="shared" si="9"/>
        <v>0.58538983213618323</v>
      </c>
      <c r="AM13" s="20">
        <f t="shared" si="10"/>
        <v>0.28931876768900688</v>
      </c>
      <c r="AN13" s="20">
        <f t="shared" si="11"/>
        <v>-0.30027499818957282</v>
      </c>
      <c r="AO13" s="20">
        <f t="shared" si="12"/>
        <v>0.25760888078100441</v>
      </c>
      <c r="AS13" s="15"/>
    </row>
    <row r="14" spans="1:53" x14ac:dyDescent="0.35">
      <c r="A14" s="19">
        <f>Main!B14</f>
        <v>41547</v>
      </c>
      <c r="B14" s="16">
        <f>Main!C14/Main!C13-1</f>
        <v>2.425214683400978E-2</v>
      </c>
      <c r="C14" s="16">
        <f>Main!D14/Main!D13-1</f>
        <v>5.9073641982745118E-2</v>
      </c>
      <c r="D14" s="16">
        <f>Main!E14/Main!E13-1</f>
        <v>4.9350958134080969E-2</v>
      </c>
      <c r="E14" s="16">
        <f>Main!F14/Main!F13-1</f>
        <v>3.074475683397182E-2</v>
      </c>
      <c r="F14" s="16">
        <f>Main!G14/Main!G13-1</f>
        <v>3.3687845066468602E-2</v>
      </c>
      <c r="G14" s="16">
        <f>Main!H14/Main!H13-1</f>
        <v>8.3643207548892873E-2</v>
      </c>
      <c r="H14" s="16">
        <f>Main!I14/Main!I13-1</f>
        <v>1.5039002622883713E-2</v>
      </c>
      <c r="I14" s="16">
        <f>Main!J14/Main!J13-1</f>
        <v>6.9335798816567928E-2</v>
      </c>
      <c r="J14" s="16">
        <f>Main!K14/Main!K13-1</f>
        <v>5.1950228329632697E-2</v>
      </c>
      <c r="K14" s="16">
        <f t="shared" si="3"/>
        <v>5.3498237821686577E-2</v>
      </c>
      <c r="M14" s="18">
        <f>STDEV($B$6:B14)</f>
        <v>2.7117751501385571E-2</v>
      </c>
      <c r="N14" s="18">
        <f>STDEV($C$6:C14)</f>
        <v>3.9326924501128888E-2</v>
      </c>
      <c r="O14" s="18">
        <f>STDEV($D$6:D14)</f>
        <v>3.7212543249556397E-2</v>
      </c>
      <c r="P14" s="18">
        <f>STDEV($E$6:E14)</f>
        <v>2.7445640812825495E-2</v>
      </c>
      <c r="Q14" s="18">
        <f>STDEV($F$6:F14)</f>
        <v>3.8747272250554368E-2</v>
      </c>
      <c r="R14" s="18">
        <f>STDEV($G$6:G14)</f>
        <v>5.5484613726973046E-2</v>
      </c>
      <c r="S14" s="18">
        <f>STDEV($H$6:H14)</f>
        <v>1.4495327757169217E-2</v>
      </c>
      <c r="T14" s="18">
        <f>STDEV($I$6:I14)</f>
        <v>4.6841076178871274E-2</v>
      </c>
      <c r="U14" s="18">
        <f>STDEV($J$6:J14)</f>
        <v>2.9292686798112998E-2</v>
      </c>
      <c r="W14" s="15">
        <f>AVERAGE($B$6:B14)</f>
        <v>9.0539272772025073E-3</v>
      </c>
      <c r="X14" s="15">
        <f>AVERAGE($C$6:C14)</f>
        <v>8.8081660569857678E-3</v>
      </c>
      <c r="Y14" s="15">
        <f>AVERAGE($D$6:D14)</f>
        <v>4.6280515578609955E-3</v>
      </c>
      <c r="Z14" s="15">
        <f>AVERAGE($E$6:E14)</f>
        <v>9.8150319885039992E-3</v>
      </c>
      <c r="AA14" s="15">
        <f>AVERAGE($F$6:F14)</f>
        <v>1.0117435256100896E-3</v>
      </c>
      <c r="AB14" s="15">
        <f>AVERAGE($G$6:G14)</f>
        <v>4.0284826595444398E-2</v>
      </c>
      <c r="AC14" s="15">
        <f>AVERAGE($H$6:H14)</f>
        <v>7.0516546267356877E-3</v>
      </c>
      <c r="AD14" s="15">
        <f>AVERAGE($I$6:I14)</f>
        <v>-1.8009195839948273E-3</v>
      </c>
      <c r="AE14" s="15">
        <f>AVERAGE($J$6:J14)</f>
        <v>1.3495346639933545E-2</v>
      </c>
      <c r="AG14" s="20">
        <f t="shared" si="4"/>
        <v>0.2724142010873723</v>
      </c>
      <c r="AH14" s="20">
        <f t="shared" si="5"/>
        <v>0.18159313195503254</v>
      </c>
      <c r="AI14" s="20">
        <f t="shared" si="6"/>
        <v>7.9580287521187648E-2</v>
      </c>
      <c r="AJ14" s="20">
        <f t="shared" si="7"/>
        <v>0.29689105739624622</v>
      </c>
      <c r="AK14" s="20">
        <f t="shared" si="8"/>
        <v>-1.6902432171782285E-2</v>
      </c>
      <c r="AL14" s="20">
        <f t="shared" si="9"/>
        <v>0.69601565794093423</v>
      </c>
      <c r="AM14" s="20">
        <f t="shared" si="10"/>
        <v>0.37149818550364755</v>
      </c>
      <c r="AN14" s="20">
        <f t="shared" si="11"/>
        <v>-7.4028748558634255E-2</v>
      </c>
      <c r="AO14" s="20">
        <f t="shared" si="12"/>
        <v>0.4038100040051249</v>
      </c>
      <c r="AS14" s="80"/>
    </row>
    <row r="15" spans="1:53" x14ac:dyDescent="0.35">
      <c r="A15" s="19">
        <f>Main!B15</f>
        <v>41578</v>
      </c>
      <c r="B15" s="16">
        <f>Main!C15/Main!C14-1</f>
        <v>1.7320803390455053E-2</v>
      </c>
      <c r="C15" s="16">
        <f>Main!D15/Main!D14-1</f>
        <v>2.0429091293280743E-2</v>
      </c>
      <c r="D15" s="16">
        <f>Main!E15/Main!E14-1</f>
        <v>2.4095713409060693E-2</v>
      </c>
      <c r="E15" s="16">
        <f>Main!F15/Main!F14-1</f>
        <v>2.4055875775615077E-2</v>
      </c>
      <c r="F15" s="16">
        <f>Main!G15/Main!G14-1</f>
        <v>3.1123041877359148E-2</v>
      </c>
      <c r="G15" s="16">
        <f>Main!H15/Main!H14-1</f>
        <v>-1.6318450344787738E-4</v>
      </c>
      <c r="H15" s="16">
        <f>Main!I15/Main!I14-1</f>
        <v>3.7775950691030236E-2</v>
      </c>
      <c r="I15" s="16">
        <f>Main!J15/Main!J14-1</f>
        <v>5.898009465035936E-2</v>
      </c>
      <c r="J15" s="16">
        <f>Main!K15/Main!K14-1</f>
        <v>1.6288980046995194E-2</v>
      </c>
      <c r="K15" s="16">
        <f t="shared" si="3"/>
        <v>2.2963492569568558E-2</v>
      </c>
      <c r="M15" s="18">
        <f>STDEV($B$6:B15)</f>
        <v>2.5700165776663505E-2</v>
      </c>
      <c r="N15" s="18">
        <f>STDEV($C$6:C15)</f>
        <v>3.7259446585549479E-2</v>
      </c>
      <c r="O15" s="18">
        <f>STDEV($D$6:D15)</f>
        <v>3.5620340432832964E-2</v>
      </c>
      <c r="P15" s="18">
        <f>STDEV($E$6:E15)</f>
        <v>2.6264947205998659E-2</v>
      </c>
      <c r="Q15" s="18">
        <f>STDEV($F$6:F15)</f>
        <v>3.7751865464509586E-2</v>
      </c>
      <c r="R15" s="18">
        <f>STDEV($G$6:G15)</f>
        <v>5.3852448954034217E-2</v>
      </c>
      <c r="S15" s="18">
        <f>STDEV($H$6:H15)</f>
        <v>1.6768026273847186E-2</v>
      </c>
      <c r="T15" s="18">
        <f>STDEV($I$6:I15)</f>
        <v>4.8163598360148926E-2</v>
      </c>
      <c r="U15" s="18">
        <f>STDEV($J$6:J15)</f>
        <v>2.763153582346425E-2</v>
      </c>
      <c r="W15" s="15">
        <f>AVERAGE($B$6:B15)</f>
        <v>9.8806148885277612E-3</v>
      </c>
      <c r="X15" s="15">
        <f>AVERAGE($C$6:C15)</f>
        <v>9.9702585806152651E-3</v>
      </c>
      <c r="Y15" s="15">
        <f>AVERAGE($D$6:D15)</f>
        <v>6.5748177429809651E-3</v>
      </c>
      <c r="Z15" s="15">
        <f>AVERAGE($E$6:E15)</f>
        <v>1.1239116367215108E-2</v>
      </c>
      <c r="AA15" s="15">
        <f>AVERAGE($F$6:F15)</f>
        <v>4.0228733607849954E-3</v>
      </c>
      <c r="AB15" s="15">
        <f>AVERAGE($G$6:G15)</f>
        <v>3.6240025485555175E-2</v>
      </c>
      <c r="AC15" s="15">
        <f>AVERAGE($H$6:H15)</f>
        <v>1.0124084233165142E-2</v>
      </c>
      <c r="AD15" s="15">
        <f>AVERAGE($I$6:I15)</f>
        <v>4.2771818394405914E-3</v>
      </c>
      <c r="AE15" s="15">
        <f>AVERAGE($J$6:J15)</f>
        <v>1.377470998063971E-2</v>
      </c>
      <c r="AG15" s="20">
        <f t="shared" si="4"/>
        <v>0.31960681861902995</v>
      </c>
      <c r="AH15" s="20">
        <f t="shared" si="5"/>
        <v>0.22285870228595994</v>
      </c>
      <c r="AI15" s="20">
        <f t="shared" si="6"/>
        <v>0.13779068410559664</v>
      </c>
      <c r="AJ15" s="20">
        <f t="shared" si="7"/>
        <v>0.36445722222362531</v>
      </c>
      <c r="AK15" s="20">
        <f t="shared" si="8"/>
        <v>6.2412987149824191E-2</v>
      </c>
      <c r="AL15" s="20">
        <f t="shared" si="9"/>
        <v>0.64200160791942107</v>
      </c>
      <c r="AM15" s="20">
        <f t="shared" si="10"/>
        <v>0.50437764280518627</v>
      </c>
      <c r="AN15" s="20">
        <f t="shared" si="11"/>
        <v>5.4200999544375662E-2</v>
      </c>
      <c r="AO15" s="20">
        <f t="shared" si="12"/>
        <v>0.43819653714981305</v>
      </c>
    </row>
    <row r="16" spans="1:53" x14ac:dyDescent="0.35">
      <c r="A16" s="19">
        <f>Main!B16</f>
        <v>41607</v>
      </c>
      <c r="B16" s="16">
        <f>Main!C16/Main!C15-1</f>
        <v>2.0014490128599904E-2</v>
      </c>
      <c r="C16" s="16">
        <f>Main!D16/Main!D15-1</f>
        <v>1.103365167251269E-2</v>
      </c>
      <c r="D16" s="16">
        <f>Main!E16/Main!E15-1</f>
        <v>-4.6110524463216507E-3</v>
      </c>
      <c r="E16" s="16">
        <f>Main!F16/Main!F15-1</f>
        <v>3.4524917147886747E-3</v>
      </c>
      <c r="F16" s="16">
        <f>Main!G16/Main!G15-1</f>
        <v>1.0146618003035179E-2</v>
      </c>
      <c r="G16" s="16">
        <f>Main!H16/Main!H15-1</f>
        <v>5.8886271721256822E-2</v>
      </c>
      <c r="H16" s="16">
        <f>Main!I16/Main!I15-1</f>
        <v>-8.0357864668947343E-3</v>
      </c>
      <c r="I16" s="16">
        <f>Main!J16/Main!J15-1</f>
        <v>-5.9240554613549601E-2</v>
      </c>
      <c r="J16" s="16">
        <f>Main!K16/Main!K15-1</f>
        <v>1.0815894662591141E-2</v>
      </c>
      <c r="K16" s="16">
        <f t="shared" si="3"/>
        <v>8.9404416815100328E-3</v>
      </c>
      <c r="M16" s="18">
        <f>STDEV($B$6:B16)</f>
        <v>2.4572029155056491E-2</v>
      </c>
      <c r="N16" s="18">
        <f>STDEV($C$6:C16)</f>
        <v>3.534886878413239E-2</v>
      </c>
      <c r="O16" s="18">
        <f>STDEV($D$6:D16)</f>
        <v>3.3960310192589639E-2</v>
      </c>
      <c r="P16" s="18">
        <f>STDEV($E$6:E16)</f>
        <v>2.5027478163816362E-2</v>
      </c>
      <c r="Q16" s="18">
        <f>STDEV($F$6:F16)</f>
        <v>3.5862126609283104E-2</v>
      </c>
      <c r="R16" s="18">
        <f>STDEV($G$6:G16)</f>
        <v>5.154319144368321E-2</v>
      </c>
      <c r="S16" s="18">
        <f>STDEV($H$6:H16)</f>
        <v>1.6823498945698612E-2</v>
      </c>
      <c r="T16" s="18">
        <f>STDEV($I$6:I16)</f>
        <v>4.9543233363662148E-2</v>
      </c>
      <c r="U16" s="18">
        <f>STDEV($J$6:J16)</f>
        <v>2.6228752665943916E-2</v>
      </c>
      <c r="W16" s="15">
        <f>AVERAGE($B$6:B16)</f>
        <v>1.0801876273988865E-2</v>
      </c>
      <c r="X16" s="15">
        <f>AVERAGE($C$6:C16)</f>
        <v>1.0066930679878667E-2</v>
      </c>
      <c r="Y16" s="15">
        <f>AVERAGE($D$6:D16)</f>
        <v>5.5579204530443634E-3</v>
      </c>
      <c r="Z16" s="15">
        <f>AVERAGE($E$6:E16)</f>
        <v>1.0531241398812704E-2</v>
      </c>
      <c r="AA16" s="15">
        <f>AVERAGE($F$6:F16)</f>
        <v>4.579577419171376E-3</v>
      </c>
      <c r="AB16" s="15">
        <f>AVERAGE($G$6:G16)</f>
        <v>3.8298775143346231E-2</v>
      </c>
      <c r="AC16" s="15">
        <f>AVERAGE($H$6:H16)</f>
        <v>8.4731868967960634E-3</v>
      </c>
      <c r="AD16" s="15">
        <f>AVERAGE($I$6:I16)</f>
        <v>-1.4971578381039715E-3</v>
      </c>
      <c r="AE16" s="15">
        <f>AVERAGE($J$6:J16)</f>
        <v>1.3505726769908022E-2</v>
      </c>
      <c r="AG16" s="20">
        <f t="shared" si="4"/>
        <v>0.37177269934348633</v>
      </c>
      <c r="AH16" s="20">
        <f t="shared" si="5"/>
        <v>0.23763883547477935</v>
      </c>
      <c r="AI16" s="20">
        <f t="shared" si="6"/>
        <v>0.11458239822635051</v>
      </c>
      <c r="AJ16" s="20">
        <f t="shared" si="7"/>
        <v>0.35419368560121461</v>
      </c>
      <c r="AK16" s="20">
        <f t="shared" si="8"/>
        <v>8.1225265423905069E-2</v>
      </c>
      <c r="AL16" s="20">
        <f t="shared" si="9"/>
        <v>0.71070702939891306</v>
      </c>
      <c r="AM16" s="20">
        <f t="shared" si="10"/>
        <v>0.40458410299182557</v>
      </c>
      <c r="AN16" s="20">
        <f t="shared" si="11"/>
        <v>-6.3859871267327672E-2</v>
      </c>
      <c r="AO16" s="20">
        <f t="shared" si="12"/>
        <v>0.45137716817976992</v>
      </c>
      <c r="AS16" s="15"/>
    </row>
    <row r="17" spans="1:45" x14ac:dyDescent="0.35">
      <c r="A17" s="19">
        <f>Main!B17</f>
        <v>41639</v>
      </c>
      <c r="B17" s="16">
        <f>Main!C17/Main!C16-1</f>
        <v>1.0032850927816916E-2</v>
      </c>
      <c r="C17" s="16">
        <f>Main!D17/Main!D16-1</f>
        <v>1.5485172835107974E-3</v>
      </c>
      <c r="D17" s="16">
        <f>Main!E17/Main!E16-1</f>
        <v>-5.8780788032176678E-3</v>
      </c>
      <c r="E17" s="16">
        <f>Main!F17/Main!F16-1</f>
        <v>3.0988505747126416E-2</v>
      </c>
      <c r="F17" s="16">
        <f>Main!G17/Main!G16-1</f>
        <v>-1.9202525807939352E-2</v>
      </c>
      <c r="G17" s="16">
        <f>Main!H17/Main!H16-1</f>
        <v>3.4937926403205033E-2</v>
      </c>
      <c r="H17" s="16">
        <f>Main!I17/Main!I16-1</f>
        <v>2.1499125256718044E-2</v>
      </c>
      <c r="I17" s="16">
        <f>Main!J17/Main!J16-1</f>
        <v>-5.5621204820615611E-2</v>
      </c>
      <c r="J17" s="16">
        <f>Main!K17/Main!K16-1</f>
        <v>1.7058230596262991E-3</v>
      </c>
      <c r="K17" s="16">
        <f t="shared" si="3"/>
        <v>3.1527374174779637E-3</v>
      </c>
      <c r="M17" s="18">
        <f>STDEV($B$6:B17)</f>
        <v>2.3429562298749058E-2</v>
      </c>
      <c r="N17" s="18">
        <f>STDEV($C$6:C17)</f>
        <v>3.3793412029749892E-2</v>
      </c>
      <c r="O17" s="18">
        <f>STDEV($D$6:D17)</f>
        <v>3.2547741516642435E-2</v>
      </c>
      <c r="P17" s="18">
        <f>STDEV($E$6:E17)</f>
        <v>2.4582645994441682E-2</v>
      </c>
      <c r="Q17" s="18">
        <f>STDEV($F$6:F17)</f>
        <v>3.4875593593925697E-2</v>
      </c>
      <c r="R17" s="18">
        <f>STDEV($G$6:G17)</f>
        <v>4.9154080447378914E-2</v>
      </c>
      <c r="S17" s="18">
        <f>STDEV($H$6:H17)</f>
        <v>1.6475427015395887E-2</v>
      </c>
      <c r="T17" s="18">
        <f>STDEV($I$6:I17)</f>
        <v>4.9754501375052301E-2</v>
      </c>
      <c r="U17" s="18">
        <f>STDEV($J$6:J17)</f>
        <v>2.5239055679857098E-2</v>
      </c>
      <c r="W17" s="15">
        <f>AVERAGE($B$6:B17)</f>
        <v>1.0737790828474536E-2</v>
      </c>
      <c r="X17" s="15">
        <f>AVERAGE($C$6:C17)</f>
        <v>9.3570628968480118E-3</v>
      </c>
      <c r="Y17" s="15">
        <f>AVERAGE($D$6:D17)</f>
        <v>4.6049205150225274E-3</v>
      </c>
      <c r="Z17" s="15">
        <f>AVERAGE($E$6:E17)</f>
        <v>1.2236013427838846E-2</v>
      </c>
      <c r="AA17" s="15">
        <f>AVERAGE($F$6:F17)</f>
        <v>2.5977354835788149E-3</v>
      </c>
      <c r="AB17" s="15">
        <f>AVERAGE($G$6:G17)</f>
        <v>3.8018704415001131E-2</v>
      </c>
      <c r="AC17" s="15">
        <f>AVERAGE($H$6:H17)</f>
        <v>9.5586817601228946E-3</v>
      </c>
      <c r="AD17" s="15">
        <f>AVERAGE($I$6:I17)</f>
        <v>-6.0074950866466081E-3</v>
      </c>
      <c r="AE17" s="15">
        <f>AVERAGE($J$6:J17)</f>
        <v>1.2522401460717878E-2</v>
      </c>
      <c r="AG17" s="20">
        <f t="shared" si="4"/>
        <v>0.38716575436375911</v>
      </c>
      <c r="AH17" s="20">
        <f t="shared" si="5"/>
        <v>0.22757087160690184</v>
      </c>
      <c r="AI17" s="20">
        <f t="shared" si="6"/>
        <v>9.0275199182513519E-2</v>
      </c>
      <c r="AJ17" s="20">
        <f t="shared" si="7"/>
        <v>0.42995155051909328</v>
      </c>
      <c r="AK17" s="20">
        <f t="shared" si="8"/>
        <v>2.6696859349637361E-2</v>
      </c>
      <c r="AL17" s="20">
        <f t="shared" si="9"/>
        <v>0.7395527984141731</v>
      </c>
      <c r="AM17" s="20">
        <f t="shared" si="10"/>
        <v>0.47901733205951696</v>
      </c>
      <c r="AN17" s="20">
        <f t="shared" si="11"/>
        <v>-0.15424055193448732</v>
      </c>
      <c r="AO17" s="20">
        <f t="shared" si="12"/>
        <v>0.43011651987895116</v>
      </c>
      <c r="AS17" s="16"/>
    </row>
    <row r="18" spans="1:45" x14ac:dyDescent="0.35">
      <c r="A18" s="19">
        <f>Main!B18</f>
        <v>41670</v>
      </c>
      <c r="B18" s="16">
        <f>Main!C18/Main!C17-1</f>
        <v>-1.1427566807314937E-3</v>
      </c>
      <c r="C18" s="16">
        <f>Main!D18/Main!D17-1</f>
        <v>-5.4692741386164312E-2</v>
      </c>
      <c r="D18" s="16">
        <f>Main!E18/Main!E17-1</f>
        <v>-5.4200492658607602E-2</v>
      </c>
      <c r="E18" s="16">
        <f>Main!F18/Main!F17-1</f>
        <v>-3.5373805842946138E-2</v>
      </c>
      <c r="F18" s="16">
        <f>Main!G18/Main!G17-1</f>
        <v>-4.232359292093002E-2</v>
      </c>
      <c r="G18" s="16">
        <f>Main!H18/Main!H17-1</f>
        <v>-6.7120499458463212E-2</v>
      </c>
      <c r="H18" s="16">
        <f>Main!I18/Main!I17-1</f>
        <v>-1.6919222811431212E-2</v>
      </c>
      <c r="I18" s="16">
        <f>Main!J18/Main!J17-1</f>
        <v>-1.6087316442704891E-2</v>
      </c>
      <c r="J18" s="16">
        <f>Main!K18/Main!K17-1</f>
        <v>-3.4755011997832597E-2</v>
      </c>
      <c r="K18" s="16">
        <f t="shared" si="3"/>
        <v>-4.8898536743883655E-2</v>
      </c>
      <c r="L18" s="15">
        <f>(1+B6)*(1+B7)*(1+B8)*(1+B9)*(1+B10)*(1+B11)*(1+B12)*(1+B13)*(1+B14)*(1+B15)*(1+B16)*(1+B17)-1</f>
        <v>0.13340639633356588</v>
      </c>
      <c r="M18" s="18">
        <f>STDEV($B$6:B18)</f>
        <v>2.2672814486240974E-2</v>
      </c>
      <c r="N18" s="18">
        <f>STDEV($C$6:C18)</f>
        <v>3.691064841491578E-2</v>
      </c>
      <c r="O18" s="18">
        <f>STDEV($D$6:D18)</f>
        <v>3.5172172927098691E-2</v>
      </c>
      <c r="P18" s="18">
        <f>STDEV($E$6:E18)</f>
        <v>2.6987196146975503E-2</v>
      </c>
      <c r="Q18" s="18">
        <f>STDEV($F$6:F18)</f>
        <v>3.5639488868956029E-2</v>
      </c>
      <c r="R18" s="18">
        <f>STDEV($G$6:G18)</f>
        <v>5.5363409223677593E-2</v>
      </c>
      <c r="S18" s="18">
        <f>STDEV($H$6:H18)</f>
        <v>1.7399681252527693E-2</v>
      </c>
      <c r="T18" s="18">
        <f>STDEV($I$6:I18)</f>
        <v>4.7718271899208013E-2</v>
      </c>
      <c r="U18" s="18">
        <f>STDEV($J$6:J18)</f>
        <v>2.7492920545666454E-2</v>
      </c>
      <c r="W18" s="15">
        <f>AVERAGE($B$6:B18)</f>
        <v>9.8239025585356108E-3</v>
      </c>
      <c r="X18" s="15">
        <f>AVERAGE($C$6:C18)</f>
        <v>4.4301548750778335E-3</v>
      </c>
      <c r="Y18" s="15">
        <f>AVERAGE($D$6:D18)</f>
        <v>8.142719397405621E-5</v>
      </c>
      <c r="Z18" s="15">
        <f>AVERAGE($E$6:E18)</f>
        <v>8.5737196377784642E-3</v>
      </c>
      <c r="AA18" s="15">
        <f>AVERAGE($F$6:F18)</f>
        <v>-8.5775131676801841E-4</v>
      </c>
      <c r="AB18" s="15">
        <f>AVERAGE($G$6:G18)</f>
        <v>2.9931073347811567E-2</v>
      </c>
      <c r="AC18" s="15">
        <f>AVERAGE($H$6:H18)</f>
        <v>7.5219198700033482E-3</v>
      </c>
      <c r="AD18" s="15">
        <f>AVERAGE($I$6:I18)</f>
        <v>-6.7828659601895528E-3</v>
      </c>
      <c r="AE18" s="15">
        <f>AVERAGE($J$6:J18)</f>
        <v>8.8856773485216888E-3</v>
      </c>
      <c r="AG18" s="20">
        <f t="shared" si="4"/>
        <v>0.35978047175480454</v>
      </c>
      <c r="AH18" s="20">
        <f t="shared" si="5"/>
        <v>7.4869673849848356E-2</v>
      </c>
      <c r="AI18" s="20">
        <f t="shared" si="6"/>
        <v>-4.5070842679476586E-2</v>
      </c>
      <c r="AJ18" s="20">
        <f t="shared" si="7"/>
        <v>0.25593814687139632</v>
      </c>
      <c r="AK18" s="20">
        <f t="shared" si="8"/>
        <v>-7.0832047920687022E-2</v>
      </c>
      <c r="AL18" s="20">
        <f t="shared" si="9"/>
        <v>0.51052503950672345</v>
      </c>
      <c r="AM18" s="20">
        <f t="shared" si="10"/>
        <v>0.3365149693466985</v>
      </c>
      <c r="AN18" s="20">
        <f t="shared" si="11"/>
        <v>-0.17707122011257195</v>
      </c>
      <c r="AO18" s="20">
        <f t="shared" si="12"/>
        <v>0.26257707579171363</v>
      </c>
    </row>
    <row r="19" spans="1:45" x14ac:dyDescent="0.35">
      <c r="A19" s="19">
        <f>Main!B19</f>
        <v>41698</v>
      </c>
      <c r="B19" s="16">
        <f>Main!C19/Main!C18-1</f>
        <v>1.5136847663469233E-2</v>
      </c>
      <c r="C19" s="16">
        <f>Main!D19/Main!D18-1</f>
        <v>4.6521672652668267E-2</v>
      </c>
      <c r="D19" s="16">
        <f>Main!E19/Main!E18-1</f>
        <v>2.4779492093056632E-2</v>
      </c>
      <c r="E19" s="16">
        <f>Main!F19/Main!F18-1</f>
        <v>1.8741299691283686E-2</v>
      </c>
      <c r="F19" s="16">
        <f>Main!G19/Main!G18-1</f>
        <v>3.1098043436798228E-2</v>
      </c>
      <c r="G19" s="16">
        <f>Main!H19/Main!H18-1</f>
        <v>-4.5840410015335342E-3</v>
      </c>
      <c r="H19" s="16">
        <f>Main!I19/Main!I18-1</f>
        <v>1.70805605150679E-2</v>
      </c>
      <c r="I19" s="16">
        <f>Main!J19/Main!J18-1</f>
        <v>3.2400322792755176E-2</v>
      </c>
      <c r="J19" s="16">
        <f>Main!K19/Main!K18-1</f>
        <v>1.6639935846030518E-2</v>
      </c>
      <c r="K19" s="16">
        <f t="shared" si="3"/>
        <v>3.2738359913685788E-2</v>
      </c>
      <c r="M19" s="18">
        <f>STDEV($B$6:B19)</f>
        <v>2.1829565950410468E-2</v>
      </c>
      <c r="N19" s="18">
        <f>STDEV($C$6:C19)</f>
        <v>3.7204112428621601E-2</v>
      </c>
      <c r="O19" s="18">
        <f>STDEV($D$6:D19)</f>
        <v>3.4430983767369916E-2</v>
      </c>
      <c r="P19" s="18">
        <f>STDEV($E$6:E19)</f>
        <v>2.6070467363984006E-2</v>
      </c>
      <c r="Q19" s="18">
        <f>STDEV($F$6:F19)</f>
        <v>3.5290345056645335E-2</v>
      </c>
      <c r="R19" s="18">
        <f>STDEV($G$6:G19)</f>
        <v>5.3985386714553413E-2</v>
      </c>
      <c r="S19" s="18">
        <f>STDEV($H$6:H19)</f>
        <v>1.6911143902830182E-2</v>
      </c>
      <c r="T19" s="18">
        <f>STDEV($I$6:I19)</f>
        <v>4.7027044657799215E-2</v>
      </c>
      <c r="U19" s="18">
        <f>STDEV($J$6:J19)</f>
        <v>2.6495517460910341E-2</v>
      </c>
      <c r="W19" s="15">
        <f>AVERAGE($B$6:B19)</f>
        <v>1.020339863745944E-2</v>
      </c>
      <c r="X19" s="15">
        <f>AVERAGE($C$6:C19)</f>
        <v>7.4366918591914355E-3</v>
      </c>
      <c r="Y19" s="15">
        <f>AVERAGE($D$6:D19)</f>
        <v>1.8455746867656689E-3</v>
      </c>
      <c r="Z19" s="15">
        <f>AVERAGE($E$6:E19)</f>
        <v>9.2999753558859789E-3</v>
      </c>
      <c r="AA19" s="15">
        <f>AVERAGE($F$6:F19)</f>
        <v>1.4248054513438563E-3</v>
      </c>
      <c r="AB19" s="15">
        <f>AVERAGE($G$6:G19)</f>
        <v>2.7465708037144061E-2</v>
      </c>
      <c r="AC19" s="15">
        <f>AVERAGE($H$6:H19)</f>
        <v>8.2046799160793871E-3</v>
      </c>
      <c r="AD19" s="15">
        <f>AVERAGE($I$6:I19)</f>
        <v>-3.9840667635506434E-3</v>
      </c>
      <c r="AE19" s="15">
        <f>AVERAGE($J$6:J19)</f>
        <v>9.4395529554866051E-3</v>
      </c>
      <c r="AG19" s="20">
        <f t="shared" si="4"/>
        <v>0.39106283607220577</v>
      </c>
      <c r="AH19" s="20">
        <f t="shared" si="5"/>
        <v>0.15509105891438535</v>
      </c>
      <c r="AI19" s="20">
        <f t="shared" si="6"/>
        <v>5.1961344267064591E-3</v>
      </c>
      <c r="AJ19" s="20">
        <f t="shared" si="7"/>
        <v>0.29279523771655214</v>
      </c>
      <c r="AK19" s="20">
        <f t="shared" si="8"/>
        <v>-6.8534670016570688E-3</v>
      </c>
      <c r="AL19" s="20">
        <f t="shared" si="9"/>
        <v>0.47788935007336852</v>
      </c>
      <c r="AM19" s="20">
        <f t="shared" si="10"/>
        <v>0.38660975786023227</v>
      </c>
      <c r="AN19" s="20">
        <f t="shared" si="11"/>
        <v>-0.12015922904226478</v>
      </c>
      <c r="AO19" s="20">
        <f t="shared" si="12"/>
        <v>0.29336608731222247</v>
      </c>
    </row>
    <row r="20" spans="1:45" x14ac:dyDescent="0.35">
      <c r="A20" s="19">
        <f>Main!B20</f>
        <v>41729</v>
      </c>
      <c r="B20" s="16">
        <f>Main!C20/Main!C19-1</f>
        <v>5.1148677936714293E-3</v>
      </c>
      <c r="C20" s="16">
        <f>Main!D20/Main!D19-1</f>
        <v>-2.273487082853709E-2</v>
      </c>
      <c r="D20" s="16">
        <f>Main!E20/Main!E19-1</f>
        <v>1.840551776687116E-2</v>
      </c>
      <c r="E20" s="16">
        <f>Main!F20/Main!F19-1</f>
        <v>1.0301247192116003E-2</v>
      </c>
      <c r="F20" s="16">
        <f>Main!G20/Main!G19-1</f>
        <v>-9.8165082167478435E-4</v>
      </c>
      <c r="G20" s="16">
        <f>Main!H20/Main!H19-1</f>
        <v>-3.9794349428272646E-3</v>
      </c>
      <c r="H20" s="16">
        <f>Main!I20/Main!I19-1</f>
        <v>3.3172506609499663E-2</v>
      </c>
      <c r="I20" s="16">
        <f>Main!J20/Main!J19-1</f>
        <v>4.3704701950231684E-2</v>
      </c>
      <c r="J20" s="16">
        <f>Main!K20/Main!K19-1</f>
        <v>-1.8536777755866485E-3</v>
      </c>
      <c r="K20" s="16">
        <f t="shared" si="3"/>
        <v>-5.1490070668334664E-3</v>
      </c>
      <c r="M20" s="18">
        <f>STDEV($B$6:B20)</f>
        <v>2.1076487036146854E-2</v>
      </c>
      <c r="N20" s="18">
        <f>STDEV($C$6:C20)</f>
        <v>3.6687417795320844E-2</v>
      </c>
      <c r="O20" s="18">
        <f>STDEV($D$6:D20)</f>
        <v>3.34529028870129E-2</v>
      </c>
      <c r="P20" s="18">
        <f>STDEV($E$6:E20)</f>
        <v>2.5123461147519031E-2</v>
      </c>
      <c r="Q20" s="18">
        <f>STDEV($F$6:F20)</f>
        <v>3.4012303307385153E-2</v>
      </c>
      <c r="R20" s="18">
        <f>STDEV($G$6:G20)</f>
        <v>5.2651389168523161E-2</v>
      </c>
      <c r="S20" s="18">
        <f>STDEV($H$6:H20)</f>
        <v>1.7524801045950677E-2</v>
      </c>
      <c r="T20" s="18">
        <f>STDEV($I$6:I20)</f>
        <v>4.6959452238997682E-2</v>
      </c>
      <c r="U20" s="18">
        <f>STDEV($J$6:J20)</f>
        <v>2.569768803029597E-2</v>
      </c>
      <c r="W20" s="15">
        <f>AVERAGE($B$6:B20)</f>
        <v>9.8641632478735728E-3</v>
      </c>
      <c r="X20" s="15">
        <f>AVERAGE($C$6:C20)</f>
        <v>5.4252543466762008E-3</v>
      </c>
      <c r="Y20" s="15">
        <f>AVERAGE($D$6:D20)</f>
        <v>2.9495708921060348E-3</v>
      </c>
      <c r="Z20" s="15">
        <f>AVERAGE($E$6:E20)</f>
        <v>9.3667268116346472E-3</v>
      </c>
      <c r="AA20" s="15">
        <f>AVERAGE($F$6:F20)</f>
        <v>1.2643750331426137E-3</v>
      </c>
      <c r="AB20" s="15">
        <f>AVERAGE($G$6:G20)</f>
        <v>2.5369365171812638E-2</v>
      </c>
      <c r="AC20" s="15">
        <f>AVERAGE($H$6:H20)</f>
        <v>9.8692016956407388E-3</v>
      </c>
      <c r="AD20" s="15">
        <f>AVERAGE($I$6:I20)</f>
        <v>-8.0481551596515522E-4</v>
      </c>
      <c r="AE20" s="15">
        <f>AVERAGE($J$6:J20)</f>
        <v>8.6866709067483869E-3</v>
      </c>
      <c r="AG20" s="20">
        <f t="shared" si="4"/>
        <v>0.38894036597028409</v>
      </c>
      <c r="AH20" s="20">
        <f t="shared" si="5"/>
        <v>0.10244895677800765</v>
      </c>
      <c r="AI20" s="20">
        <f t="shared" si="6"/>
        <v>3.8349563557230709E-2</v>
      </c>
      <c r="AJ20" s="20">
        <f t="shared" si="7"/>
        <v>0.30648882730588134</v>
      </c>
      <c r="AK20" s="20">
        <f t="shared" si="8"/>
        <v>-1.182782682749694E-2</v>
      </c>
      <c r="AL20" s="20">
        <f t="shared" si="9"/>
        <v>0.45018182576873533</v>
      </c>
      <c r="AM20" s="20">
        <f t="shared" si="10"/>
        <v>0.46805296148394049</v>
      </c>
      <c r="AN20" s="20">
        <f t="shared" si="11"/>
        <v>-5.2630132269289309E-2</v>
      </c>
      <c r="AO20" s="20">
        <f t="shared" si="12"/>
        <v>0.27317649088920271</v>
      </c>
    </row>
    <row r="21" spans="1:45" x14ac:dyDescent="0.35">
      <c r="A21" s="19">
        <f>Main!B21</f>
        <v>41759</v>
      </c>
      <c r="B21" s="16">
        <f>Main!C21/Main!C20-1</f>
        <v>9.4014145247542924E-3</v>
      </c>
      <c r="C21" s="16">
        <f>Main!D21/Main!D20-1</f>
        <v>2.5544068882589643E-2</v>
      </c>
      <c r="D21" s="16">
        <f>Main!E21/Main!E20-1</f>
        <v>3.7822537277159007E-2</v>
      </c>
      <c r="E21" s="16">
        <f>Main!F21/Main!F20-1</f>
        <v>1.2095214567160006E-2</v>
      </c>
      <c r="F21" s="16">
        <f>Main!G21/Main!G20-1</f>
        <v>-1.2964657010392622E-2</v>
      </c>
      <c r="G21" s="16">
        <f>Main!H21/Main!H20-1</f>
        <v>-3.3718805587873435E-2</v>
      </c>
      <c r="H21" s="16">
        <f>Main!I21/Main!I20-1</f>
        <v>3.4290480530112522E-3</v>
      </c>
      <c r="I21" s="16">
        <f>Main!J21/Main!J20-1</f>
        <v>3.8611216669394377E-2</v>
      </c>
      <c r="J21" s="16">
        <f>Main!K21/Main!K20-1</f>
        <v>-6.361624782677433E-3</v>
      </c>
      <c r="K21" s="16">
        <f t="shared" si="3"/>
        <v>1.51974766020204E-2</v>
      </c>
      <c r="M21" s="18">
        <f>STDEV($B$6:B21)</f>
        <v>2.0362149581752715E-2</v>
      </c>
      <c r="N21" s="18">
        <f>STDEV($C$6:C21)</f>
        <v>3.5798511628765392E-2</v>
      </c>
      <c r="O21" s="18">
        <f>STDEV($D$6:D21)</f>
        <v>3.347384054244254E-2</v>
      </c>
      <c r="P21" s="18">
        <f>STDEV($E$6:E21)</f>
        <v>2.4281152574957013E-2</v>
      </c>
      <c r="Q21" s="18">
        <f>STDEV($F$6:F21)</f>
        <v>3.3050997096577724E-2</v>
      </c>
      <c r="R21" s="18">
        <f>STDEV($G$6:G21)</f>
        <v>5.2967638936585203E-2</v>
      </c>
      <c r="S21" s="18">
        <f>STDEV($H$6:H21)</f>
        <v>1.7006948538874803E-2</v>
      </c>
      <c r="T21" s="18">
        <f>STDEV($I$6:I21)</f>
        <v>4.6424981983750821E-2</v>
      </c>
      <c r="U21" s="18">
        <f>STDEV($J$6:J21)</f>
        <v>2.5109751604231307E-2</v>
      </c>
      <c r="W21" s="15">
        <f>AVERAGE($B$6:B21)</f>
        <v>9.8352414526786183E-3</v>
      </c>
      <c r="X21" s="15">
        <f>AVERAGE($C$6:C21)</f>
        <v>6.6826802551707906E-3</v>
      </c>
      <c r="Y21" s="15">
        <f>AVERAGE($D$6:D21)</f>
        <v>5.1291312911718456E-3</v>
      </c>
      <c r="Z21" s="15">
        <f>AVERAGE($E$6:E21)</f>
        <v>9.5372572963549826E-3</v>
      </c>
      <c r="AA21" s="15">
        <f>AVERAGE($F$6:F21)</f>
        <v>3.7506053042166143E-4</v>
      </c>
      <c r="AB21" s="15">
        <f>AVERAGE($G$6:G21)</f>
        <v>2.1676354499332258E-2</v>
      </c>
      <c r="AC21" s="15">
        <f>AVERAGE($H$6:H21)</f>
        <v>9.4666920929763962E-3</v>
      </c>
      <c r="AD21" s="15">
        <f>AVERAGE($I$6:I21)</f>
        <v>1.6586864956198155E-3</v>
      </c>
      <c r="AE21" s="15">
        <f>AVERAGE($J$6:J21)</f>
        <v>7.7461524261592737E-3</v>
      </c>
      <c r="AG21" s="20">
        <f t="shared" si="4"/>
        <v>0.4011646586336895</v>
      </c>
      <c r="AH21" s="20">
        <f t="shared" si="5"/>
        <v>0.14011793676007403</v>
      </c>
      <c r="AI21" s="20">
        <f t="shared" si="6"/>
        <v>0.10343792550827893</v>
      </c>
      <c r="AJ21" s="20">
        <f t="shared" si="7"/>
        <v>0.32414402921737129</v>
      </c>
      <c r="AK21" s="20">
        <f t="shared" si="8"/>
        <v>-3.9079188215436475E-2</v>
      </c>
      <c r="AL21" s="20">
        <f t="shared" si="9"/>
        <v>0.37777194215928561</v>
      </c>
      <c r="AM21" s="20">
        <f t="shared" si="10"/>
        <v>0.45863756266918104</v>
      </c>
      <c r="AN21" s="20">
        <f t="shared" si="11"/>
        <v>-1.7189389647247238E-4</v>
      </c>
      <c r="AO21" s="20">
        <f t="shared" si="12"/>
        <v>0.24211652330595487</v>
      </c>
    </row>
    <row r="22" spans="1:45" x14ac:dyDescent="0.35">
      <c r="A22" s="19">
        <f>Main!B22</f>
        <v>41789</v>
      </c>
      <c r="B22" s="16">
        <f>Main!C22/Main!C21-1</f>
        <v>1.2048192771084265E-2</v>
      </c>
      <c r="C22" s="16">
        <f>Main!D22/Main!D21-1</f>
        <v>4.7755197466585964E-2</v>
      </c>
      <c r="D22" s="16">
        <f>Main!E22/Main!E21-1</f>
        <v>1.7572549288706441E-2</v>
      </c>
      <c r="E22" s="16">
        <f>Main!F22/Main!F21-1</f>
        <v>-1.4793482977633055E-3</v>
      </c>
      <c r="F22" s="16">
        <f>Main!G22/Main!G21-1</f>
        <v>2.4548161163126414E-2</v>
      </c>
      <c r="G22" s="16">
        <f>Main!H22/Main!H21-1</f>
        <v>3.6313850053591334E-2</v>
      </c>
      <c r="H22" s="16">
        <f>Main!I22/Main!I21-1</f>
        <v>3.2074668144430829E-2</v>
      </c>
      <c r="I22" s="16">
        <f>Main!J22/Main!J21-1</f>
        <v>-1.8007034561221213E-2</v>
      </c>
      <c r="J22" s="16">
        <f>Main!K22/Main!K21-1</f>
        <v>3.4636338330616079E-2</v>
      </c>
      <c r="K22" s="16">
        <f t="shared" si="3"/>
        <v>3.2276501633219552E-2</v>
      </c>
      <c r="M22" s="18">
        <f>STDEV($B$6:B22)</f>
        <v>1.9722870796881283E-2</v>
      </c>
      <c r="N22" s="18">
        <f>STDEV($C$6:C22)</f>
        <v>3.6064803428536345E-2</v>
      </c>
      <c r="O22" s="18">
        <f>STDEV($D$6:D22)</f>
        <v>3.2551114137428248E-2</v>
      </c>
      <c r="P22" s="18">
        <f>STDEV($E$6:E22)</f>
        <v>2.3661469208226923E-2</v>
      </c>
      <c r="Q22" s="18">
        <f>STDEV($F$6:F22)</f>
        <v>3.2534109081971296E-2</v>
      </c>
      <c r="R22" s="18">
        <f>STDEV($G$6:G22)</f>
        <v>5.1408422573232665E-2</v>
      </c>
      <c r="S22" s="18">
        <f>STDEV($H$6:H22)</f>
        <v>1.7355833211892234E-2</v>
      </c>
      <c r="T22" s="18">
        <f>STDEV($I$6:I22)</f>
        <v>4.52031355531625E-2</v>
      </c>
      <c r="U22" s="18">
        <f>STDEV($J$6:J22)</f>
        <v>2.5171961387265511E-2</v>
      </c>
      <c r="W22" s="15">
        <f>AVERAGE($B$6:B22)</f>
        <v>9.9654150596436564E-3</v>
      </c>
      <c r="X22" s="15">
        <f>AVERAGE($C$6:C22)</f>
        <v>9.0987106793716833E-3</v>
      </c>
      <c r="Y22" s="15">
        <f>AVERAGE($D$6:D22)</f>
        <v>5.8610970557327041E-3</v>
      </c>
      <c r="Z22" s="15">
        <f>AVERAGE($E$6:E22)</f>
        <v>8.8892216731715542E-3</v>
      </c>
      <c r="AA22" s="15">
        <f>AVERAGE($F$6:F22)</f>
        <v>1.7970076264631175E-3</v>
      </c>
      <c r="AB22" s="15">
        <f>AVERAGE($G$6:G22)</f>
        <v>2.2537383649582791E-2</v>
      </c>
      <c r="AC22" s="15">
        <f>AVERAGE($H$6:H22)</f>
        <v>1.0796573037179598E-2</v>
      </c>
      <c r="AD22" s="15">
        <f>AVERAGE($I$6:I22)</f>
        <v>5.0187937462916677E-4</v>
      </c>
      <c r="AE22" s="15">
        <f>AVERAGE($J$6:J22)</f>
        <v>9.3279280675979091E-3</v>
      </c>
      <c r="AG22" s="20">
        <f t="shared" si="4"/>
        <v>0.4207677715096752</v>
      </c>
      <c r="AH22" s="20">
        <f t="shared" si="5"/>
        <v>0.20607471291038279</v>
      </c>
      <c r="AI22" s="20">
        <f t="shared" si="6"/>
        <v>0.12885673809374024</v>
      </c>
      <c r="AJ22" s="20">
        <f t="shared" si="7"/>
        <v>0.30524541578312714</v>
      </c>
      <c r="AK22" s="20">
        <f t="shared" si="8"/>
        <v>4.0062864321272857E-3</v>
      </c>
      <c r="AL22" s="20">
        <f t="shared" si="9"/>
        <v>0.40597855250635695</v>
      </c>
      <c r="AM22" s="20">
        <f t="shared" si="10"/>
        <v>0.52604252754959124</v>
      </c>
      <c r="AN22" s="20">
        <f t="shared" si="11"/>
        <v>-2.576784282293022E-2</v>
      </c>
      <c r="AO22" s="20">
        <f t="shared" si="12"/>
        <v>0.30435695030134091</v>
      </c>
    </row>
    <row r="23" spans="1:45" x14ac:dyDescent="0.35">
      <c r="A23" s="19">
        <f>Main!B23</f>
        <v>41820</v>
      </c>
      <c r="B23" s="16">
        <f>Main!C23/Main!C22-1</f>
        <v>1.2580209388720176E-2</v>
      </c>
      <c r="C23" s="16">
        <f>Main!D23/Main!D22-1</f>
        <v>6.6249562724955968E-3</v>
      </c>
      <c r="D23" s="16">
        <f>Main!E23/Main!E22-1</f>
        <v>-7.5600497882697404E-3</v>
      </c>
      <c r="E23" s="16">
        <f>Main!F23/Main!F22-1</f>
        <v>7.1336151551666394E-3</v>
      </c>
      <c r="F23" s="16">
        <f>Main!G23/Main!G22-1</f>
        <v>0</v>
      </c>
      <c r="G23" s="16">
        <f>Main!H23/Main!H22-1</f>
        <v>4.7740988641150617E-2</v>
      </c>
      <c r="H23" s="16">
        <f>Main!I23/Main!I22-1</f>
        <v>4.426270259520737E-2</v>
      </c>
      <c r="I23" s="16">
        <f>Main!J23/Main!J22-1</f>
        <v>5.5857512146632704E-2</v>
      </c>
      <c r="J23" s="16">
        <f>Main!K23/Main!K22-1</f>
        <v>2.4483050196018263E-2</v>
      </c>
      <c r="K23" s="16">
        <f t="shared" si="3"/>
        <v>1.3049944274144553E-2</v>
      </c>
      <c r="M23" s="18">
        <f>STDEV($B$6:B23)</f>
        <v>1.9143918443446335E-2</v>
      </c>
      <c r="N23" s="18">
        <f>STDEV($C$6:C23)</f>
        <v>3.4992856609045664E-2</v>
      </c>
      <c r="O23" s="18">
        <f>STDEV($D$6:D23)</f>
        <v>3.1737267592749065E-2</v>
      </c>
      <c r="P23" s="18">
        <f>STDEV($E$6:E23)</f>
        <v>2.2958726298095363E-2</v>
      </c>
      <c r="Q23" s="18">
        <f>STDEV($F$6:F23)</f>
        <v>3.1565563789104592E-2</v>
      </c>
      <c r="R23" s="18">
        <f>STDEV($G$6:G23)</f>
        <v>5.0226045618115611E-2</v>
      </c>
      <c r="S23" s="18">
        <f>STDEV($H$6:H23)</f>
        <v>1.8593736704180942E-2</v>
      </c>
      <c r="T23" s="18">
        <f>STDEV($I$6:I23)</f>
        <v>4.5753293425449496E-2</v>
      </c>
      <c r="U23" s="18">
        <f>STDEV($J$6:J23)</f>
        <v>2.4680261337080494E-2</v>
      </c>
      <c r="W23" s="15">
        <f>AVERAGE($B$6:B23)</f>
        <v>1.0110681411259018E-2</v>
      </c>
      <c r="X23" s="15">
        <f>AVERAGE($C$6:C23)</f>
        <v>8.9612798789896787E-3</v>
      </c>
      <c r="Y23" s="15">
        <f>AVERAGE($D$6:D23)</f>
        <v>5.1154777866214574E-3</v>
      </c>
      <c r="Z23" s="15">
        <f>AVERAGE($E$6:E23)</f>
        <v>8.7916879777268364E-3</v>
      </c>
      <c r="AA23" s="15">
        <f>AVERAGE($F$6:F23)</f>
        <v>1.6971738694373888E-3</v>
      </c>
      <c r="AB23" s="15">
        <f>AVERAGE($G$6:G23)</f>
        <v>2.3937583926892117E-2</v>
      </c>
      <c r="AC23" s="15">
        <f>AVERAGE($H$6:H23)</f>
        <v>1.265580245707003E-2</v>
      </c>
      <c r="AD23" s="15">
        <f>AVERAGE($I$6:I23)</f>
        <v>3.5771923064071409E-3</v>
      </c>
      <c r="AE23" s="15">
        <f>AVERAGE($J$6:J23)</f>
        <v>1.0169879296954596E-2</v>
      </c>
      <c r="AG23" s="20">
        <f t="shared" si="4"/>
        <v>0.44108079385822119</v>
      </c>
      <c r="AH23" s="20">
        <f t="shared" si="5"/>
        <v>0.20846006640216255</v>
      </c>
      <c r="AI23" s="20">
        <f t="shared" si="6"/>
        <v>0.10866755021918559</v>
      </c>
      <c r="AJ23" s="20">
        <f t="shared" si="7"/>
        <v>0.31034044391440196</v>
      </c>
      <c r="AK23" s="20">
        <f t="shared" si="8"/>
        <v>9.6647102439057701E-4</v>
      </c>
      <c r="AL23" s="20">
        <f t="shared" si="9"/>
        <v>0.44341371067828483</v>
      </c>
      <c r="AM23" s="20">
        <f t="shared" si="10"/>
        <v>0.59101276764515942</v>
      </c>
      <c r="AN23" s="20">
        <f t="shared" si="11"/>
        <v>4.1757117284977274E-2</v>
      </c>
      <c r="AO23" s="20">
        <f t="shared" si="12"/>
        <v>0.3445349509939104</v>
      </c>
    </row>
    <row r="24" spans="1:45" x14ac:dyDescent="0.35">
      <c r="A24" s="19">
        <f>Main!B24</f>
        <v>41851</v>
      </c>
      <c r="B24" s="16">
        <f>Main!C24/Main!C23-1</f>
        <v>3.5687484365880096E-2</v>
      </c>
      <c r="C24" s="16">
        <f>Main!D24/Main!D23-1</f>
        <v>6.1200211065187249E-2</v>
      </c>
      <c r="D24" s="16">
        <f>Main!E24/Main!E23-1</f>
        <v>4.2893941663862734E-2</v>
      </c>
      <c r="E24" s="16">
        <f>Main!F24/Main!F23-1</f>
        <v>-3.8222682060345958E-3</v>
      </c>
      <c r="F24" s="16">
        <f>Main!G24/Main!G23-1</f>
        <v>3.4256781744218756E-2</v>
      </c>
      <c r="G24" s="16">
        <f>Main!H24/Main!H23-1</f>
        <v>2.0980744233501714E-2</v>
      </c>
      <c r="H24" s="16">
        <f>Main!I24/Main!I23-1</f>
        <v>5.2084573158828196E-3</v>
      </c>
      <c r="I24" s="16">
        <f>Main!J24/Main!J23-1</f>
        <v>6.0942784358877233E-3</v>
      </c>
      <c r="J24" s="16">
        <f>Main!K24/Main!K23-1</f>
        <v>2.3260176327143167E-2</v>
      </c>
      <c r="K24" s="16">
        <f t="shared" si="3"/>
        <v>4.0596162263737016E-2</v>
      </c>
      <c r="M24" s="18">
        <f>STDEV($B$6:B24)</f>
        <v>1.9507927344046421E-2</v>
      </c>
      <c r="N24" s="18">
        <f>STDEV($C$6:C24)</f>
        <v>3.6056883713057229E-2</v>
      </c>
      <c r="O24" s="18">
        <f>STDEV($D$6:D24)</f>
        <v>3.2037665781131743E-2</v>
      </c>
      <c r="P24" s="18">
        <f>STDEV($E$6:E24)</f>
        <v>2.2498753675973687E-2</v>
      </c>
      <c r="Q24" s="18">
        <f>STDEV($F$6:F24)</f>
        <v>3.1572556424776757E-2</v>
      </c>
      <c r="R24" s="18">
        <f>STDEV($G$6:G24)</f>
        <v>4.8815656039186611E-2</v>
      </c>
      <c r="S24" s="18">
        <f>STDEV($H$6:H24)</f>
        <v>1.8150456997083505E-2</v>
      </c>
      <c r="T24" s="18">
        <f>STDEV($I$6:I24)</f>
        <v>4.4467958421504437E-2</v>
      </c>
      <c r="U24" s="18">
        <f>STDEV($J$6:J24)</f>
        <v>2.4172180107094869E-2</v>
      </c>
      <c r="W24" s="15">
        <f>AVERAGE($B$6:B24)</f>
        <v>1.1456828935186444E-2</v>
      </c>
      <c r="X24" s="15">
        <f>AVERAGE($C$6:C24)</f>
        <v>1.1710697309842182E-2</v>
      </c>
      <c r="Y24" s="15">
        <f>AVERAGE($D$6:D24)</f>
        <v>7.1038179906867879E-3</v>
      </c>
      <c r="Z24" s="15">
        <f>AVERAGE($E$6:E24)</f>
        <v>8.1277955470025511E-3</v>
      </c>
      <c r="AA24" s="15">
        <f>AVERAGE($F$6:F24)</f>
        <v>3.4108374417943029E-3</v>
      </c>
      <c r="AB24" s="15">
        <f>AVERAGE($G$6:G24)</f>
        <v>2.3781960785134726E-2</v>
      </c>
      <c r="AC24" s="15">
        <f>AVERAGE($H$6:H24)</f>
        <v>1.2263836923323335E-2</v>
      </c>
      <c r="AD24" s="15">
        <f>AVERAGE($I$6:I24)</f>
        <v>3.7096705237482245E-3</v>
      </c>
      <c r="AE24" s="15">
        <f>AVERAGE($J$6:J24)</f>
        <v>1.0858842298543468E-2</v>
      </c>
      <c r="AG24" s="20">
        <f t="shared" si="4"/>
        <v>0.50185558393047913</v>
      </c>
      <c r="AH24" s="20">
        <f t="shared" si="5"/>
        <v>0.27856069656785909</v>
      </c>
      <c r="AI24" s="20">
        <f t="shared" si="6"/>
        <v>0.16971121932429534</v>
      </c>
      <c r="AJ24" s="20">
        <f t="shared" si="7"/>
        <v>0.28717719094083388</v>
      </c>
      <c r="AK24" s="20">
        <f t="shared" si="8"/>
        <v>5.5243254669073531E-2</v>
      </c>
      <c r="AL24" s="20">
        <f t="shared" si="9"/>
        <v>0.45303691300829957</v>
      </c>
      <c r="AM24" s="20">
        <f t="shared" si="10"/>
        <v>0.58385142910503396</v>
      </c>
      <c r="AN24" s="20">
        <f t="shared" si="11"/>
        <v>4.5943279826707158E-2</v>
      </c>
      <c r="AO24" s="20">
        <f t="shared" si="12"/>
        <v>0.38027913043634698</v>
      </c>
    </row>
    <row r="25" spans="1:45" x14ac:dyDescent="0.35">
      <c r="A25" s="19">
        <f>Main!B25</f>
        <v>41880</v>
      </c>
      <c r="B25" s="16">
        <f>Main!C25/Main!C24-1</f>
        <v>1.795346590451663E-2</v>
      </c>
      <c r="C25" s="16">
        <f>Main!D25/Main!D24-1</f>
        <v>-9.4223947608211844E-3</v>
      </c>
      <c r="D25" s="16">
        <f>Main!E25/Main!E24-1</f>
        <v>-1.1227706050444652E-2</v>
      </c>
      <c r="E25" s="16">
        <f>Main!F25/Main!F24-1</f>
        <v>-1.6046702796360668E-3</v>
      </c>
      <c r="F25" s="16">
        <f>Main!G25/Main!G24-1</f>
        <v>-2.1199772139695927E-2</v>
      </c>
      <c r="G25" s="16">
        <f>Main!H25/Main!H24-1</f>
        <v>-1.1725085076381703E-2</v>
      </c>
      <c r="H25" s="16">
        <f>Main!I25/Main!I24-1</f>
        <v>3.2689675424013798E-2</v>
      </c>
      <c r="I25" s="16">
        <f>Main!J25/Main!J24-1</f>
        <v>4.8807088599817305E-2</v>
      </c>
      <c r="J25" s="16">
        <f>Main!K25/Main!K24-1</f>
        <v>-2.0164986251146599E-3</v>
      </c>
      <c r="K25" s="16">
        <f t="shared" si="3"/>
        <v>-5.212082533834872E-3</v>
      </c>
      <c r="M25" s="18">
        <f>STDEV($B$6:B25)</f>
        <v>1.9043111897407389E-2</v>
      </c>
      <c r="N25" s="18">
        <f>STDEV($C$6:C25)</f>
        <v>3.5411904582609205E-2</v>
      </c>
      <c r="O25" s="18">
        <f>STDEV($D$6:D25)</f>
        <v>3.1451432108344314E-2</v>
      </c>
      <c r="P25" s="18">
        <f>STDEV($E$6:E25)</f>
        <v>2.2006548489521868E-2</v>
      </c>
      <c r="Q25" s="18">
        <f>STDEV($F$6:F25)</f>
        <v>3.1219319039318828E-2</v>
      </c>
      <c r="R25" s="18">
        <f>STDEV($G$6:G25)</f>
        <v>4.8172465236444383E-2</v>
      </c>
      <c r="S25" s="18">
        <f>STDEV($H$6:H25)</f>
        <v>1.8247217149309547E-2</v>
      </c>
      <c r="T25" s="18">
        <f>STDEV($I$6:I25)</f>
        <v>4.4441135598529607E-2</v>
      </c>
      <c r="U25" s="18">
        <f>STDEV($J$6:J25)</f>
        <v>2.3702967751164782E-2</v>
      </c>
      <c r="W25" s="15">
        <f>AVERAGE($B$6:B25)</f>
        <v>1.1781660783652953E-2</v>
      </c>
      <c r="X25" s="15">
        <f>AVERAGE($C$6:C25)</f>
        <v>1.0654042706309014E-2</v>
      </c>
      <c r="Y25" s="15">
        <f>AVERAGE($D$6:D25)</f>
        <v>6.1872417886302154E-3</v>
      </c>
      <c r="Z25" s="15">
        <f>AVERAGE($E$6:E25)</f>
        <v>7.64117225567062E-3</v>
      </c>
      <c r="AA25" s="15">
        <f>AVERAGE($F$6:F25)</f>
        <v>2.1803069627197914E-3</v>
      </c>
      <c r="AB25" s="15">
        <f>AVERAGE($G$6:G25)</f>
        <v>2.2006608492058904E-2</v>
      </c>
      <c r="AC25" s="15">
        <f>AVERAGE($H$6:H25)</f>
        <v>1.3285128848357858E-2</v>
      </c>
      <c r="AD25" s="15">
        <f>AVERAGE($I$6:I25)</f>
        <v>5.9645414275516784E-3</v>
      </c>
      <c r="AE25" s="15">
        <f>AVERAGE($J$6:J25)</f>
        <v>1.0215075252360562E-2</v>
      </c>
      <c r="AG25" s="20">
        <f t="shared" si="4"/>
        <v>0.53116287776281901</v>
      </c>
      <c r="AH25" s="20">
        <f t="shared" si="5"/>
        <v>0.25379533085198841</v>
      </c>
      <c r="AI25" s="20">
        <f t="shared" si="6"/>
        <v>0.14373193266338433</v>
      </c>
      <c r="AJ25" s="20">
        <f t="shared" si="7"/>
        <v>0.27148762523339975</v>
      </c>
      <c r="AK25" s="20">
        <f t="shared" si="8"/>
        <v>1.645264252580993E-2</v>
      </c>
      <c r="AL25" s="20">
        <f t="shared" si="9"/>
        <v>0.42223169865934668</v>
      </c>
      <c r="AM25" s="20">
        <f t="shared" si="10"/>
        <v>0.63672515576605715</v>
      </c>
      <c r="AN25" s="20">
        <f t="shared" si="11"/>
        <v>9.6709382039895764E-2</v>
      </c>
      <c r="AO25" s="20">
        <f t="shared" si="12"/>
        <v>0.36064718458193151</v>
      </c>
    </row>
    <row r="26" spans="1:45" x14ac:dyDescent="0.35">
      <c r="A26" s="19">
        <f>Main!B26</f>
        <v>41912</v>
      </c>
      <c r="B26" s="16">
        <f>Main!C26/Main!C25-1</f>
        <v>1.1072445428661482E-3</v>
      </c>
      <c r="C26" s="16">
        <f>Main!D26/Main!D25-1</f>
        <v>-7.152445492470394E-2</v>
      </c>
      <c r="D26" s="16">
        <f>Main!E26/Main!E25-1</f>
        <v>-2.0234808809230453E-2</v>
      </c>
      <c r="E26" s="16">
        <f>Main!F26/Main!F25-1</f>
        <v>-5.3813273118999971E-3</v>
      </c>
      <c r="F26" s="16">
        <f>Main!G26/Main!G25-1</f>
        <v>-4.465017996884113E-2</v>
      </c>
      <c r="G26" s="16">
        <f>Main!H26/Main!H25-1</f>
        <v>4.841796467735171E-2</v>
      </c>
      <c r="H26" s="16">
        <f>Main!I26/Main!I25-1</f>
        <v>-5.3536293965758319E-2</v>
      </c>
      <c r="I26" s="16">
        <f>Main!J26/Main!J25-1</f>
        <v>1.8965588788833809E-2</v>
      </c>
      <c r="J26" s="16">
        <f>Main!K26/Main!K25-1</f>
        <v>-2.7149155033063921E-2</v>
      </c>
      <c r="K26" s="16">
        <f t="shared" si="3"/>
        <v>-3.967559786246018E-2</v>
      </c>
      <c r="M26" s="18">
        <f>STDEV($B$6:B26)</f>
        <v>1.8706522126289194E-2</v>
      </c>
      <c r="N26" s="18">
        <f>STDEV($C$6:C26)</f>
        <v>3.8895871397347181E-2</v>
      </c>
      <c r="O26" s="18">
        <f>STDEV($D$6:D26)</f>
        <v>3.1192579064066209E-2</v>
      </c>
      <c r="P26" s="18">
        <f>STDEV($E$6:E26)</f>
        <v>2.1636757320862499E-2</v>
      </c>
      <c r="Q26" s="18">
        <f>STDEV($F$6:F26)</f>
        <v>3.209901336397878E-2</v>
      </c>
      <c r="R26" s="18">
        <f>STDEV($G$6:G26)</f>
        <v>4.7305118294670136E-2</v>
      </c>
      <c r="S26" s="18">
        <f>STDEV($H$6:H26)</f>
        <v>2.2998626433207985E-2</v>
      </c>
      <c r="T26" s="18">
        <f>STDEV($I$6:I26)</f>
        <v>4.3408671051477977E-2</v>
      </c>
      <c r="U26" s="18">
        <f>STDEV($J$6:J26)</f>
        <v>2.4499375866750592E-2</v>
      </c>
      <c r="W26" s="15">
        <f>AVERAGE($B$6:B26)</f>
        <v>1.127335524837739E-2</v>
      </c>
      <c r="X26" s="15">
        <f>AVERAGE($C$6:C26)</f>
        <v>6.7407809143560163E-3</v>
      </c>
      <c r="Y26" s="15">
        <f>AVERAGE($D$6:D26)</f>
        <v>4.929048903017803E-3</v>
      </c>
      <c r="Z26" s="15">
        <f>AVERAGE($E$6:E26)</f>
        <v>7.0210532286434472E-3</v>
      </c>
      <c r="AA26" s="15">
        <f>AVERAGE($F$6:F26)</f>
        <v>-4.9716224497395455E-5</v>
      </c>
      <c r="AB26" s="15">
        <f>AVERAGE($G$6:G26)</f>
        <v>2.3264292119929992E-2</v>
      </c>
      <c r="AC26" s="15">
        <f>AVERAGE($H$6:H26)</f>
        <v>1.0103156333399945E-2</v>
      </c>
      <c r="AD26" s="15">
        <f>AVERAGE($I$6:I26)</f>
        <v>6.5836389209460652E-3</v>
      </c>
      <c r="AE26" s="15">
        <f>AVERAGE($J$6:J26)</f>
        <v>8.4358261911498724E-3</v>
      </c>
      <c r="AG26" s="20">
        <f t="shared" si="4"/>
        <v>0.51354754864935437</v>
      </c>
      <c r="AH26" s="20">
        <f t="shared" si="5"/>
        <v>0.13045380050375782</v>
      </c>
      <c r="AI26" s="20">
        <f t="shared" si="6"/>
        <v>0.10458840962302454</v>
      </c>
      <c r="AJ26" s="20">
        <f t="shared" si="7"/>
        <v>0.24746714503351189</v>
      </c>
      <c r="AK26" s="20">
        <f t="shared" si="8"/>
        <v>-5.3471515516740821E-2</v>
      </c>
      <c r="AL26" s="20">
        <f t="shared" si="9"/>
        <v>0.45656001362746257</v>
      </c>
      <c r="AM26" s="20">
        <f t="shared" si="10"/>
        <v>0.36682580549905069</v>
      </c>
      <c r="AN26" s="20">
        <f t="shared" si="11"/>
        <v>0.11327166059629888</v>
      </c>
      <c r="AO26" s="20">
        <f t="shared" si="12"/>
        <v>0.27629926416492889</v>
      </c>
    </row>
    <row r="27" spans="1:45" x14ac:dyDescent="0.35">
      <c r="A27" s="19">
        <f>Main!B27</f>
        <v>41943</v>
      </c>
      <c r="B27" s="16">
        <f>Main!C27/Main!C26-1</f>
        <v>6.7151208721758504E-3</v>
      </c>
      <c r="C27" s="16">
        <f>Main!D27/Main!D26-1</f>
        <v>6.6634419596187433E-2</v>
      </c>
      <c r="D27" s="16">
        <f>Main!E27/Main!E26-1</f>
        <v>-3.6998277708294447E-3</v>
      </c>
      <c r="E27" s="16">
        <f>Main!F27/Main!F26-1</f>
        <v>4.2083974630651166E-3</v>
      </c>
      <c r="F27" s="16">
        <f>Main!G27/Main!G26-1</f>
        <v>-1.9175401502541711E-2</v>
      </c>
      <c r="G27" s="16">
        <f>Main!H27/Main!H26-1</f>
        <v>8.6510233967918015E-3</v>
      </c>
      <c r="H27" s="16">
        <f>Main!I27/Main!I26-1</f>
        <v>2.491204946551262E-2</v>
      </c>
      <c r="I27" s="16">
        <f>Main!J27/Main!J26-1</f>
        <v>-6.4201996730017807E-4</v>
      </c>
      <c r="J27" s="16">
        <f>Main!K27/Main!K26-1</f>
        <v>1.8503832936822562E-2</v>
      </c>
      <c r="K27" s="16">
        <f t="shared" si="3"/>
        <v>3.3529130431652912E-2</v>
      </c>
      <c r="M27" s="18">
        <f>STDEV($B$6:B27)</f>
        <v>1.8281544779482347E-2</v>
      </c>
      <c r="N27" s="18">
        <f>STDEV($C$6:C27)</f>
        <v>4.004876043770024E-2</v>
      </c>
      <c r="O27" s="18">
        <f>STDEV($D$6:D27)</f>
        <v>3.0496379842625508E-2</v>
      </c>
      <c r="P27" s="18">
        <f>STDEV($E$6:E27)</f>
        <v>2.1123826298540611E-2</v>
      </c>
      <c r="Q27" s="18">
        <f>STDEV($F$6:F27)</f>
        <v>3.1589704557380735E-2</v>
      </c>
      <c r="R27" s="18">
        <f>STDEV($G$6:G27)</f>
        <v>4.6270079425098413E-2</v>
      </c>
      <c r="S27" s="18">
        <f>STDEV($H$6:H27)</f>
        <v>2.2665341004175877E-2</v>
      </c>
      <c r="T27" s="18">
        <f>STDEV($I$6:I27)</f>
        <v>4.2390526461309398E-2</v>
      </c>
      <c r="U27" s="18">
        <f>STDEV($J$6:J27)</f>
        <v>2.4005104246859182E-2</v>
      </c>
      <c r="W27" s="15">
        <f>AVERAGE($B$6:B27)</f>
        <v>1.1066162776731866E-2</v>
      </c>
      <c r="X27" s="15">
        <f>AVERAGE($C$6:C27)</f>
        <v>9.4632190362574434E-3</v>
      </c>
      <c r="Y27" s="15">
        <f>AVERAGE($D$6:D27)</f>
        <v>4.536827236024746E-3</v>
      </c>
      <c r="Z27" s="15">
        <f>AVERAGE($E$6:E27)</f>
        <v>6.8932052392989777E-3</v>
      </c>
      <c r="AA27" s="15">
        <f>AVERAGE($F$6:F27)</f>
        <v>-9.1906555531759166E-4</v>
      </c>
      <c r="AB27" s="15">
        <f>AVERAGE($G$6:G27)</f>
        <v>2.2600052632514619E-2</v>
      </c>
      <c r="AC27" s="15">
        <f>AVERAGE($H$6:H27)</f>
        <v>1.0776287839405067E-2</v>
      </c>
      <c r="AD27" s="15">
        <f>AVERAGE($I$6:I27)</f>
        <v>6.2551998805712361E-3</v>
      </c>
      <c r="AE27" s="15">
        <f>AVERAGE($J$6:J27)</f>
        <v>8.8934628614077207E-3</v>
      </c>
      <c r="AG27" s="20">
        <f t="shared" si="4"/>
        <v>0.5141521804335919</v>
      </c>
      <c r="AH27" s="20">
        <f t="shared" si="5"/>
        <v>0.19467649646033552</v>
      </c>
      <c r="AI27" s="20">
        <f t="shared" si="6"/>
        <v>9.4114796056756475E-2</v>
      </c>
      <c r="AJ27" s="20">
        <f t="shared" si="7"/>
        <v>0.24742385677510512</v>
      </c>
      <c r="AK27" s="20">
        <f t="shared" si="8"/>
        <v>-8.1853637386428757E-2</v>
      </c>
      <c r="AL27" s="20">
        <f t="shared" si="9"/>
        <v>0.45241733374879395</v>
      </c>
      <c r="AM27" s="20">
        <f t="shared" si="10"/>
        <v>0.40191855798948878</v>
      </c>
      <c r="AN27" s="20">
        <f t="shared" si="11"/>
        <v>0.10824430826761745</v>
      </c>
      <c r="AO27" s="20">
        <f t="shared" si="12"/>
        <v>0.30105248118997879</v>
      </c>
    </row>
    <row r="28" spans="1:45" x14ac:dyDescent="0.35">
      <c r="A28" s="19">
        <f>Main!B28</f>
        <v>41971</v>
      </c>
      <c r="B28" s="16">
        <f>Main!C28/Main!C27-1</f>
        <v>1.0594051636192425E-2</v>
      </c>
      <c r="C28" s="16">
        <f>Main!D28/Main!D27-1</f>
        <v>6.8359880834456543E-3</v>
      </c>
      <c r="D28" s="16">
        <f>Main!E28/Main!E27-1</f>
        <v>2.6504102532195706E-2</v>
      </c>
      <c r="E28" s="16">
        <f>Main!F28/Main!F27-1</f>
        <v>-2.0546575940885159E-2</v>
      </c>
      <c r="F28" s="16">
        <f>Main!G28/Main!G27-1</f>
        <v>1.030833266445752E-2</v>
      </c>
      <c r="G28" s="16">
        <f>Main!H28/Main!H27-1</f>
        <v>6.1944787152792502E-2</v>
      </c>
      <c r="H28" s="16">
        <f>Main!I28/Main!I27-1</f>
        <v>3.1899653439366071E-2</v>
      </c>
      <c r="I28" s="16">
        <f>Main!J28/Main!J27-1</f>
        <v>2.1444777779509039E-2</v>
      </c>
      <c r="J28" s="16">
        <f>Main!K28/Main!K27-1</f>
        <v>8.4906010159060408E-3</v>
      </c>
      <c r="K28" s="16">
        <f t="shared" si="3"/>
        <v>1.3906280243522641E-2</v>
      </c>
      <c r="M28" s="18">
        <f>STDEV($B$6:B28)</f>
        <v>1.7861494475947422E-2</v>
      </c>
      <c r="N28" s="18">
        <f>STDEV($C$6:C28)</f>
        <v>3.9131810882727935E-2</v>
      </c>
      <c r="O28" s="18">
        <f>STDEV($D$6:D28)</f>
        <v>3.0145249223563479E-2</v>
      </c>
      <c r="P28" s="18">
        <f>STDEV($E$6:E28)</f>
        <v>2.1416584257408781E-2</v>
      </c>
      <c r="Q28" s="18">
        <f>STDEV($F$6:F28)</f>
        <v>3.0952068484333711E-2</v>
      </c>
      <c r="R28" s="18">
        <f>STDEV($G$6:G28)</f>
        <v>4.5944644896715174E-2</v>
      </c>
      <c r="S28" s="18">
        <f>STDEV($H$6:H28)</f>
        <v>2.25780143087368E-2</v>
      </c>
      <c r="T28" s="18">
        <f>STDEV($I$6:I28)</f>
        <v>4.1536830993129228E-2</v>
      </c>
      <c r="U28" s="18">
        <f>STDEV($J$6:J28)</f>
        <v>2.3453339429987355E-2</v>
      </c>
      <c r="W28" s="15">
        <f>AVERAGE($B$6:B28)</f>
        <v>1.1045636205404065E-2</v>
      </c>
      <c r="X28" s="15">
        <f>AVERAGE($C$6:C28)</f>
        <v>9.3489916035264971E-3</v>
      </c>
      <c r="Y28" s="15">
        <f>AVERAGE($D$6:D28)</f>
        <v>5.4919261619452223E-3</v>
      </c>
      <c r="Z28" s="15">
        <f>AVERAGE($E$6:E28)</f>
        <v>5.7001712749431459E-3</v>
      </c>
      <c r="AA28" s="15">
        <f>AVERAGE($F$6:F28)</f>
        <v>-4.3091780663171721E-4</v>
      </c>
      <c r="AB28" s="15">
        <f>AVERAGE($G$6:G28)</f>
        <v>2.4310693263831049E-2</v>
      </c>
      <c r="AC28" s="15">
        <f>AVERAGE($H$6:H28)</f>
        <v>1.1694695039403371E-2</v>
      </c>
      <c r="AD28" s="15">
        <f>AVERAGE($I$6:I28)</f>
        <v>6.9156163109598363E-3</v>
      </c>
      <c r="AE28" s="15">
        <f>AVERAGE($J$6:J28)</f>
        <v>8.8759471289946053E-3</v>
      </c>
      <c r="AG28" s="20">
        <f t="shared" si="4"/>
        <v>0.52509433358822633</v>
      </c>
      <c r="AH28" s="20">
        <f t="shared" si="5"/>
        <v>0.19631917776262861</v>
      </c>
      <c r="AI28" s="20">
        <f t="shared" si="6"/>
        <v>0.12689427335331116</v>
      </c>
      <c r="AJ28" s="20">
        <f t="shared" si="7"/>
        <v>0.18833557021966013</v>
      </c>
      <c r="AK28" s="20">
        <f t="shared" si="8"/>
        <v>-6.776879788696738E-2</v>
      </c>
      <c r="AL28" s="20">
        <f t="shared" si="9"/>
        <v>0.49285453501858106</v>
      </c>
      <c r="AM28" s="20">
        <f t="shared" si="10"/>
        <v>0.44415014693547489</v>
      </c>
      <c r="AN28" s="20">
        <f t="shared" si="11"/>
        <v>0.12636856300283039</v>
      </c>
      <c r="AO28" s="20">
        <f t="shared" si="12"/>
        <v>0.30738822860808379</v>
      </c>
    </row>
    <row r="29" spans="1:45" x14ac:dyDescent="0.35">
      <c r="A29" s="19">
        <f>Main!B29</f>
        <v>42004</v>
      </c>
      <c r="B29" s="16">
        <f>Main!C29/Main!C28-1</f>
        <v>-1.560801366671849E-2</v>
      </c>
      <c r="C29" s="16">
        <f>Main!D29/Main!D28-1</f>
        <v>-4.1237881807777876E-2</v>
      </c>
      <c r="D29" s="16">
        <f>Main!E29/Main!E28-1</f>
        <v>1.0544249083001223E-2</v>
      </c>
      <c r="E29" s="16">
        <f>Main!F29/Main!F28-1</f>
        <v>-3.0059064840293082E-2</v>
      </c>
      <c r="F29" s="16">
        <f>Main!G29/Main!G28-1</f>
        <v>-3.1806832368630023E-2</v>
      </c>
      <c r="G29" s="16">
        <f>Main!H29/Main!H28-1</f>
        <v>-4.2967552725390323E-3</v>
      </c>
      <c r="H29" s="16">
        <f>Main!I29/Main!I28-1</f>
        <v>-1.0629816635663314E-3</v>
      </c>
      <c r="I29" s="16">
        <f>Main!J29/Main!J28-1</f>
        <v>-6.9369330255884432E-2</v>
      </c>
      <c r="J29" s="16">
        <f>Main!K29/Main!K28-1</f>
        <v>-3.1617647058823639E-3</v>
      </c>
      <c r="K29" s="16">
        <f t="shared" si="3"/>
        <v>-2.9702396839707573E-2</v>
      </c>
      <c r="M29" s="18">
        <f>STDEV($B$6:B29)</f>
        <v>1.8296521419373803E-2</v>
      </c>
      <c r="N29" s="18">
        <f>STDEV($C$6:C29)</f>
        <v>3.9640216262785369E-2</v>
      </c>
      <c r="O29" s="18">
        <f>STDEV($D$6:D29)</f>
        <v>2.9500667274296424E-2</v>
      </c>
      <c r="P29" s="18">
        <f>STDEV($E$6:E29)</f>
        <v>2.218125396492612E-2</v>
      </c>
      <c r="Q29" s="18">
        <f>STDEV($F$6:F29)</f>
        <v>3.0941811660671118E-2</v>
      </c>
      <c r="R29" s="18">
        <f>STDEV($G$6:G29)</f>
        <v>4.5312593207586689E-2</v>
      </c>
      <c r="S29" s="18">
        <f>STDEV($H$6:H29)</f>
        <v>2.2234760077475459E-2</v>
      </c>
      <c r="T29" s="18">
        <f>STDEV($I$6:I29)</f>
        <v>4.3505972402739644E-2</v>
      </c>
      <c r="U29" s="18">
        <f>STDEV($J$6:J29)</f>
        <v>2.306905475186774E-2</v>
      </c>
      <c r="W29" s="15">
        <f>AVERAGE($B$6:B29)</f>
        <v>9.9350674607322914E-3</v>
      </c>
      <c r="X29" s="15">
        <f>AVERAGE($C$6:C29)</f>
        <v>7.2412052113888141E-3</v>
      </c>
      <c r="Y29" s="15">
        <f>AVERAGE($D$6:D29)</f>
        <v>5.7024396169892229E-3</v>
      </c>
      <c r="Z29" s="15">
        <f>AVERAGE($E$6:E29)</f>
        <v>4.2102031034749699E-3</v>
      </c>
      <c r="AA29" s="15">
        <f>AVERAGE($F$6:F29)</f>
        <v>-1.7382475800483133E-3</v>
      </c>
      <c r="AB29" s="15">
        <f>AVERAGE($G$6:G29)</f>
        <v>2.3118716241482293E-2</v>
      </c>
      <c r="AC29" s="15">
        <f>AVERAGE($H$6:H29)</f>
        <v>1.1163125176779634E-2</v>
      </c>
      <c r="AD29" s="15">
        <f>AVERAGE($I$6:I29)</f>
        <v>3.7370768706746584E-3</v>
      </c>
      <c r="AE29" s="15">
        <f>AVERAGE($J$6:J29)</f>
        <v>8.3743758025413978E-3</v>
      </c>
      <c r="AG29" s="20">
        <f t="shared" si="4"/>
        <v>0.45191108214211628</v>
      </c>
      <c r="AH29" s="20">
        <f t="shared" si="5"/>
        <v>0.14062835852779088</v>
      </c>
      <c r="AI29" s="20">
        <f t="shared" si="6"/>
        <v>0.13680276831700267</v>
      </c>
      <c r="AJ29" s="20">
        <f t="shared" si="7"/>
        <v>0.11467054301033855</v>
      </c>
      <c r="AK29" s="20">
        <f t="shared" si="8"/>
        <v>-0.11004249796539317</v>
      </c>
      <c r="AL29" s="20">
        <f t="shared" si="9"/>
        <v>0.4734235685108375</v>
      </c>
      <c r="AM29" s="20">
        <f t="shared" si="10"/>
        <v>0.42709966183683673</v>
      </c>
      <c r="AN29" s="20">
        <f t="shared" si="11"/>
        <v>4.7589103051001218E-2</v>
      </c>
      <c r="AO29" s="20">
        <f t="shared" si="12"/>
        <v>0.2907665358647456</v>
      </c>
    </row>
    <row r="30" spans="1:45" x14ac:dyDescent="0.35">
      <c r="A30" s="19">
        <f>Main!B30</f>
        <v>42034</v>
      </c>
      <c r="B30" s="16">
        <f>Main!C30/Main!C29-1</f>
        <v>2.7766821803265618E-2</v>
      </c>
      <c r="C30" s="16">
        <f>Main!D30/Main!D29-1</f>
        <v>5.5109645994654954E-2</v>
      </c>
      <c r="D30" s="16">
        <f>Main!E30/Main!E29-1</f>
        <v>-7.1230222783591479E-4</v>
      </c>
      <c r="E30" s="16">
        <f>Main!F30/Main!F29-1</f>
        <v>1.0893087708450766E-2</v>
      </c>
      <c r="F30" s="16">
        <f>Main!G30/Main!G29-1</f>
        <v>1.8892438140452494E-2</v>
      </c>
      <c r="G30" s="16">
        <f>Main!H30/Main!H29-1</f>
        <v>2.6139574984431757E-3</v>
      </c>
      <c r="H30" s="16">
        <f>Main!I30/Main!I29-1</f>
        <v>7.4625496509526101E-3</v>
      </c>
      <c r="I30" s="16">
        <f>Main!J30/Main!J29-1</f>
        <v>2.8669668378508373E-2</v>
      </c>
      <c r="J30" s="16">
        <f>Main!K30/Main!K29-1</f>
        <v>4.1012023308991674E-2</v>
      </c>
      <c r="K30" s="16">
        <f t="shared" si="3"/>
        <v>3.253015201075158E-2</v>
      </c>
      <c r="L30" s="15">
        <f>(1+B18)*(1+B19)*(1+B20)*(1+B21)*(1+B22)*(1+B23)*(1+B24)*(1+B25)*(1+B26)*(1+B27)*(1+B28)*(1+B29)-1</f>
        <v>0.11436357243319306</v>
      </c>
      <c r="M30" s="18">
        <f>STDEV($B$6:B30)</f>
        <v>1.826288884317509E-2</v>
      </c>
      <c r="N30" s="18">
        <f>STDEV($C$6:C30)</f>
        <v>3.996910643515255E-2</v>
      </c>
      <c r="O30" s="18">
        <f>STDEV($D$6:D30)</f>
        <v>2.8908013924832502E-2</v>
      </c>
      <c r="P30" s="18">
        <f>STDEV($E$6:E30)</f>
        <v>2.1755324195353452E-2</v>
      </c>
      <c r="Q30" s="18">
        <f>STDEV($F$6:F30)</f>
        <v>3.0570070799850101E-2</v>
      </c>
      <c r="R30" s="18">
        <f>STDEV($G$6:G30)</f>
        <v>4.4547700417351857E-2</v>
      </c>
      <c r="S30" s="18">
        <f>STDEV($H$6:H30)</f>
        <v>2.177918661438415E-2</v>
      </c>
      <c r="T30" s="18">
        <f>STDEV($I$6:I30)</f>
        <v>4.288087683377801E-2</v>
      </c>
      <c r="U30" s="18">
        <f>STDEV($J$6:J30)</f>
        <v>2.3507779738571419E-2</v>
      </c>
      <c r="W30" s="15">
        <f>AVERAGE($B$6:B30)</f>
        <v>1.0648337634433624E-2</v>
      </c>
      <c r="X30" s="15">
        <f>AVERAGE($C$6:C30)</f>
        <v>9.1559428427194604E-3</v>
      </c>
      <c r="Y30" s="15">
        <f>AVERAGE($D$6:D30)</f>
        <v>5.4458499431962173E-3</v>
      </c>
      <c r="Z30" s="15">
        <f>AVERAGE($E$6:E30)</f>
        <v>4.4775184876740017E-3</v>
      </c>
      <c r="AA30" s="15">
        <f>AVERAGE($F$6:F30)</f>
        <v>-9.1302015122828094E-4</v>
      </c>
      <c r="AB30" s="15">
        <f>AVERAGE($G$6:G30)</f>
        <v>2.2298525891760731E-2</v>
      </c>
      <c r="AC30" s="15">
        <f>AVERAGE($H$6:H30)</f>
        <v>1.1015102155746552E-2</v>
      </c>
      <c r="AD30" s="15">
        <f>AVERAGE($I$6:I30)</f>
        <v>4.7343805309880069E-3</v>
      </c>
      <c r="AE30" s="15">
        <f>AVERAGE($J$6:J30)</f>
        <v>9.6798817027994085E-3</v>
      </c>
      <c r="AG30" s="20">
        <f t="shared" si="4"/>
        <v>0.49179902724554125</v>
      </c>
      <c r="AH30" s="20">
        <f t="shared" si="5"/>
        <v>0.18737662269742481</v>
      </c>
      <c r="AI30" s="20">
        <f t="shared" si="6"/>
        <v>0.13073133582806129</v>
      </c>
      <c r="AJ30" s="20">
        <f t="shared" si="7"/>
        <v>0.12920293881934805</v>
      </c>
      <c r="AK30" s="20">
        <f t="shared" si="8"/>
        <v>-8.438602693414754E-2</v>
      </c>
      <c r="AL30" s="20">
        <f t="shared" si="9"/>
        <v>0.46314083626767211</v>
      </c>
      <c r="AM30" s="20">
        <f t="shared" si="10"/>
        <v>0.42923712692308141</v>
      </c>
      <c r="AN30" s="20">
        <f t="shared" si="11"/>
        <v>7.1540371625629831E-2</v>
      </c>
      <c r="AO30" s="20">
        <f t="shared" si="12"/>
        <v>0.34087502627841576</v>
      </c>
    </row>
    <row r="31" spans="1:45" x14ac:dyDescent="0.35">
      <c r="A31" s="19">
        <f>Main!B31</f>
        <v>42062</v>
      </c>
      <c r="B31" s="16">
        <f>Main!C31/Main!C30-1</f>
        <v>2.1106761838974641E-2</v>
      </c>
      <c r="C31" s="16">
        <f>Main!D31/Main!D30-1</f>
        <v>-4.4203088431352677E-3</v>
      </c>
      <c r="D31" s="16">
        <f>Main!E31/Main!E30-1</f>
        <v>4.9830006396460735E-3</v>
      </c>
      <c r="E31" s="16">
        <f>Main!F31/Main!F30-1</f>
        <v>2.73054821698413E-2</v>
      </c>
      <c r="F31" s="16">
        <f>Main!G31/Main!G30-1</f>
        <v>9.1656040574095154E-3</v>
      </c>
      <c r="G31" s="16">
        <f>Main!H31/Main!H30-1</f>
        <v>7.9460838081989005E-2</v>
      </c>
      <c r="H31" s="16">
        <f>Main!I31/Main!I30-1</f>
        <v>3.3066392289516466E-2</v>
      </c>
      <c r="I31" s="16">
        <f>Main!J31/Main!J30-1</f>
        <v>-5.1456104804734615E-3</v>
      </c>
      <c r="J31" s="16">
        <f>Main!K31/Main!K30-1</f>
        <v>4.8855664989725822E-2</v>
      </c>
      <c r="K31" s="16">
        <f t="shared" si="3"/>
        <v>1.1277377163773106E-2</v>
      </c>
      <c r="L31" s="16"/>
      <c r="M31" s="18">
        <f>STDEV($B$6:B31)</f>
        <v>1.8011070351037349E-2</v>
      </c>
      <c r="N31" s="18">
        <f>STDEV($C$6:C31)</f>
        <v>3.9251972102186991E-2</v>
      </c>
      <c r="O31" s="18">
        <f>STDEV($D$6:D31)</f>
        <v>2.8324098889646557E-2</v>
      </c>
      <c r="P31" s="18">
        <f>STDEV($E$6:E31)</f>
        <v>2.1780846765841556E-2</v>
      </c>
      <c r="Q31" s="18">
        <f>STDEV($F$6:F31)</f>
        <v>3.0017577039568272E-2</v>
      </c>
      <c r="R31" s="18">
        <f>STDEV($G$6:G31)</f>
        <v>4.5064308895641836E-2</v>
      </c>
      <c r="S31" s="18">
        <f>STDEV($H$6:H31)</f>
        <v>2.1772963401522131E-2</v>
      </c>
      <c r="T31" s="18">
        <f>STDEV($I$6:I31)</f>
        <v>4.2059163178563209E-2</v>
      </c>
      <c r="U31" s="18">
        <f>STDEV($J$6:J31)</f>
        <v>2.4280436944605029E-2</v>
      </c>
      <c r="W31" s="15">
        <f>AVERAGE($B$6:B31)</f>
        <v>1.1050584719223664E-2</v>
      </c>
      <c r="X31" s="15">
        <f>AVERAGE($C$6:C31)</f>
        <v>8.6337793163404324E-3</v>
      </c>
      <c r="Y31" s="15">
        <f>AVERAGE($D$6:D31)</f>
        <v>5.4280480469058269E-3</v>
      </c>
      <c r="Z31" s="15">
        <f>AVERAGE($E$6:E31)</f>
        <v>5.3555170908342825E-3</v>
      </c>
      <c r="AA31" s="15">
        <f>AVERAGE($F$6:F31)</f>
        <v>-5.2538075858836572E-4</v>
      </c>
      <c r="AB31" s="15">
        <f>AVERAGE($G$6:G31)</f>
        <v>2.4497076360615662E-2</v>
      </c>
      <c r="AC31" s="15">
        <f>AVERAGE($H$6:H31)</f>
        <v>1.1863228699353088E-2</v>
      </c>
      <c r="AD31" s="15">
        <f>AVERAGE($I$6:I31)</f>
        <v>4.3543808767010275E-3</v>
      </c>
      <c r="AE31" s="15">
        <f>AVERAGE($J$6:J31)</f>
        <v>1.1186642598450425E-2</v>
      </c>
      <c r="AG31" s="20">
        <f t="shared" si="4"/>
        <v>0.52100835040137017</v>
      </c>
      <c r="AH31" s="20">
        <f t="shared" si="5"/>
        <v>0.1774971364887315</v>
      </c>
      <c r="AI31" s="20">
        <f t="shared" si="6"/>
        <v>0.13279791865202376</v>
      </c>
      <c r="AJ31" s="20">
        <f t="shared" si="7"/>
        <v>0.16936212185987012</v>
      </c>
      <c r="AK31" s="20">
        <f t="shared" si="8"/>
        <v>-7.3025461794119534E-2</v>
      </c>
      <c r="AL31" s="20">
        <f t="shared" si="9"/>
        <v>0.50661843604034329</v>
      </c>
      <c r="AM31" s="20">
        <f t="shared" si="10"/>
        <v>0.46831301025259553</v>
      </c>
      <c r="AN31" s="20">
        <f t="shared" si="11"/>
        <v>6.3903178449452355E-2</v>
      </c>
      <c r="AO31" s="20">
        <f t="shared" si="12"/>
        <v>0.39208420974891234</v>
      </c>
    </row>
    <row r="32" spans="1:45" x14ac:dyDescent="0.35">
      <c r="A32" s="19">
        <f>Main!B32</f>
        <v>42094</v>
      </c>
      <c r="B32" s="16">
        <f>Main!C32/Main!C31-1</f>
        <v>1.1425135297654876E-2</v>
      </c>
      <c r="C32" s="16">
        <f>Main!D32/Main!D31-1</f>
        <v>8.8743180956480927E-3</v>
      </c>
      <c r="D32" s="16">
        <f>Main!E32/Main!E31-1</f>
        <v>1.040687322058953E-2</v>
      </c>
      <c r="E32" s="16">
        <f>Main!F32/Main!F31-1</f>
        <v>3.5698114529159053E-3</v>
      </c>
      <c r="F32" s="16">
        <f>Main!G32/Main!G31-1</f>
        <v>2.3709136510892348E-2</v>
      </c>
      <c r="G32" s="16">
        <f>Main!H32/Main!H31-1</f>
        <v>1.8555289688522381E-2</v>
      </c>
      <c r="H32" s="16">
        <f>Main!I32/Main!I31-1</f>
        <v>-1.1105626850937855E-2</v>
      </c>
      <c r="I32" s="16">
        <f>Main!J32/Main!J31-1</f>
        <v>-1.0638913906729885E-2</v>
      </c>
      <c r="J32" s="16">
        <f>Main!K32/Main!K31-1</f>
        <v>1.3173450430670419E-2</v>
      </c>
      <c r="K32" s="16">
        <f t="shared" si="3"/>
        <v>8.974043097232676E-3</v>
      </c>
      <c r="M32" s="18">
        <f>STDEV($B$6:B32)</f>
        <v>1.7661454631299089E-2</v>
      </c>
      <c r="N32" s="18">
        <f>STDEV($C$6:C32)</f>
        <v>3.8489753163743569E-2</v>
      </c>
      <c r="O32" s="18">
        <f>STDEV($D$6:D32)</f>
        <v>2.7790587122446801E-2</v>
      </c>
      <c r="P32" s="18">
        <f>STDEV($E$6:E32)</f>
        <v>2.1360642086376516E-2</v>
      </c>
      <c r="Q32" s="18">
        <f>STDEV($F$6:F32)</f>
        <v>2.980186675912571E-2</v>
      </c>
      <c r="R32" s="18">
        <f>STDEV($G$6:G32)</f>
        <v>4.4203983308437569E-2</v>
      </c>
      <c r="S32" s="18">
        <f>STDEV($H$6:H32)</f>
        <v>2.1802943643698267E-2</v>
      </c>
      <c r="T32" s="18">
        <f>STDEV($I$6:I32)</f>
        <v>4.134321783545182E-2</v>
      </c>
      <c r="U32" s="18">
        <f>STDEV($J$6:J32)</f>
        <v>2.381199734836904E-2</v>
      </c>
      <c r="W32" s="15">
        <f>AVERAGE($B$6:B32)</f>
        <v>1.1064456962869264E-2</v>
      </c>
      <c r="X32" s="15">
        <f>AVERAGE($C$6:C32)</f>
        <v>8.642688160018494E-3</v>
      </c>
      <c r="Y32" s="15">
        <f>AVERAGE($D$6:D32)</f>
        <v>5.6124489792644828E-3</v>
      </c>
      <c r="Z32" s="15">
        <f>AVERAGE($E$6:E32)</f>
        <v>5.2893798449854534E-3</v>
      </c>
      <c r="AA32" s="15">
        <f>AVERAGE($F$6:F32)</f>
        <v>3.7219395509610517E-4</v>
      </c>
      <c r="AB32" s="15">
        <f>AVERAGE($G$6:G32)</f>
        <v>2.4277010187575172E-2</v>
      </c>
      <c r="AC32" s="15">
        <f>AVERAGE($H$6:H32)</f>
        <v>1.1012530345638608E-2</v>
      </c>
      <c r="AD32" s="15">
        <f>AVERAGE($I$6:I32)</f>
        <v>3.7990736624998827E-3</v>
      </c>
      <c r="AE32" s="15">
        <f>AVERAGE($J$6:J32)</f>
        <v>1.1260228073717833E-2</v>
      </c>
      <c r="AG32" s="20">
        <f t="shared" si="4"/>
        <v>0.53210737690587051</v>
      </c>
      <c r="AH32" s="20">
        <f t="shared" si="5"/>
        <v>0.18124360173665841</v>
      </c>
      <c r="AI32" s="20">
        <f t="shared" si="6"/>
        <v>0.14198268986590637</v>
      </c>
      <c r="AJ32" s="20">
        <f t="shared" si="7"/>
        <v>0.16959757874644116</v>
      </c>
      <c r="AK32" s="20">
        <f t="shared" si="8"/>
        <v>-4.3435960640760121E-2</v>
      </c>
      <c r="AL32" s="20">
        <f t="shared" si="9"/>
        <v>0.51150013706101205</v>
      </c>
      <c r="AM32" s="20">
        <f t="shared" si="10"/>
        <v>0.42865146246769242</v>
      </c>
      <c r="AN32" s="20">
        <f t="shared" si="11"/>
        <v>5.1578157373243373E-2</v>
      </c>
      <c r="AO32" s="20">
        <f t="shared" si="12"/>
        <v>0.40288772364189179</v>
      </c>
    </row>
    <row r="33" spans="1:41" x14ac:dyDescent="0.35">
      <c r="A33" s="19">
        <f>Main!B33</f>
        <v>42124</v>
      </c>
      <c r="B33" s="16">
        <f>Main!C33/Main!C32-1</f>
        <v>6.4655172413792927E-2</v>
      </c>
      <c r="C33" s="16">
        <f>Main!D33/Main!D32-1</f>
        <v>9.1049170380364419E-2</v>
      </c>
      <c r="D33" s="16">
        <f>Main!E33/Main!E32-1</f>
        <v>3.4211877979244854E-2</v>
      </c>
      <c r="E33" s="16">
        <f>Main!F33/Main!F32-1</f>
        <v>-2.1761456546882663E-3</v>
      </c>
      <c r="F33" s="16">
        <f>Main!G33/Main!G32-1</f>
        <v>3.0443247898465531E-2</v>
      </c>
      <c r="G33" s="16">
        <f>Main!H33/Main!H32-1</f>
        <v>3.3213989838422942E-2</v>
      </c>
      <c r="H33" s="16">
        <f>Main!I33/Main!I32-1</f>
        <v>2.2991015722485519E-2</v>
      </c>
      <c r="I33" s="16">
        <f>Main!J33/Main!J32-1</f>
        <v>1.4206583246991311E-2</v>
      </c>
      <c r="J33" s="16">
        <f>Main!K33/Main!K32-1</f>
        <v>1.2635439239873314E-2</v>
      </c>
      <c r="K33" s="16">
        <f t="shared" si="3"/>
        <v>5.6953762144800552E-2</v>
      </c>
      <c r="M33" s="18">
        <f>STDEV($B$6:B33)</f>
        <v>2.0073472529653306E-2</v>
      </c>
      <c r="N33" s="18">
        <f>STDEV($C$6:C33)</f>
        <v>4.0854886508187957E-2</v>
      </c>
      <c r="O33" s="18">
        <f>STDEV($D$6:D33)</f>
        <v>2.7801512546322505E-2</v>
      </c>
      <c r="P33" s="18">
        <f>STDEV($E$6:E33)</f>
        <v>2.1008769207299306E-2</v>
      </c>
      <c r="Q33" s="18">
        <f>STDEV($F$6:F33)</f>
        <v>2.9791812080396284E-2</v>
      </c>
      <c r="R33" s="18">
        <f>STDEV($G$6:G33)</f>
        <v>4.341053497670691E-2</v>
      </c>
      <c r="S33" s="18">
        <f>STDEV($H$6:H33)</f>
        <v>2.1514798368962487E-2</v>
      </c>
      <c r="T33" s="18">
        <f>STDEV($I$6:I33)</f>
        <v>4.0618026924642274E-2</v>
      </c>
      <c r="U33" s="18">
        <f>STDEV($J$6:J33)</f>
        <v>2.3368319265839901E-2</v>
      </c>
      <c r="W33" s="15">
        <f>AVERAGE($B$6:B33)</f>
        <v>1.2978411086116538E-2</v>
      </c>
      <c r="X33" s="15">
        <f>AVERAGE($C$6:C33)</f>
        <v>1.1585776810745133E-2</v>
      </c>
      <c r="Y33" s="15">
        <f>AVERAGE($D$6:D33)</f>
        <v>6.6338571578352101E-3</v>
      </c>
      <c r="Z33" s="15">
        <f>AVERAGE($E$6:E33)</f>
        <v>5.0227539342828208E-3</v>
      </c>
      <c r="AA33" s="15">
        <f>AVERAGE($F$6:F33)</f>
        <v>1.4461601673592989E-3</v>
      </c>
      <c r="AB33" s="15">
        <f>AVERAGE($G$6:G33)</f>
        <v>2.4596188032248306E-2</v>
      </c>
      <c r="AC33" s="15">
        <f>AVERAGE($H$6:H33)</f>
        <v>1.1440333394811712E-2</v>
      </c>
      <c r="AD33" s="15">
        <f>AVERAGE($I$6:I33)</f>
        <v>4.1707704333745765E-3</v>
      </c>
      <c r="AE33" s="15">
        <f>AVERAGE($J$6:J33)</f>
        <v>1.1309342758223385E-2</v>
      </c>
      <c r="AG33" s="20">
        <f t="shared" si="4"/>
        <v>0.56351706974165661</v>
      </c>
      <c r="AH33" s="20">
        <f t="shared" si="5"/>
        <v>0.24278883119869937</v>
      </c>
      <c r="AI33" s="20">
        <f t="shared" si="6"/>
        <v>0.17866619605290457</v>
      </c>
      <c r="AJ33" s="20">
        <f t="shared" si="7"/>
        <v>0.15974697206203359</v>
      </c>
      <c r="AK33" s="20">
        <f t="shared" si="8"/>
        <v>-7.4015806327023112E-3</v>
      </c>
      <c r="AL33" s="20">
        <f t="shared" si="9"/>
        <v>0.52820176894583515</v>
      </c>
      <c r="AM33" s="20">
        <f t="shared" si="10"/>
        <v>0.45427647336191895</v>
      </c>
      <c r="AN33" s="20">
        <f t="shared" si="11"/>
        <v>6.1650059254569844E-2</v>
      </c>
      <c r="AO33" s="20">
        <f t="shared" si="12"/>
        <v>0.41263883730194073</v>
      </c>
    </row>
    <row r="34" spans="1:41" x14ac:dyDescent="0.35">
      <c r="A34" s="19">
        <f>Main!B34</f>
        <v>42153</v>
      </c>
      <c r="B34" s="16">
        <f>Main!C34/Main!C33-1</f>
        <v>3.9089766857462127E-2</v>
      </c>
      <c r="C34" s="16">
        <f>Main!D34/Main!D33-1</f>
        <v>-5.0469001463556706E-3</v>
      </c>
      <c r="D34" s="16">
        <f>Main!E34/Main!E33-1</f>
        <v>-3.6579045033336977E-2</v>
      </c>
      <c r="E34" s="16">
        <f>Main!F34/Main!F33-1</f>
        <v>-3.6058406924892927E-2</v>
      </c>
      <c r="F34" s="16">
        <f>Main!G34/Main!G33-1</f>
        <v>-2.5157833115684203E-2</v>
      </c>
      <c r="G34" s="16">
        <f>Main!H34/Main!H33-1</f>
        <v>5.0490035835219604E-2</v>
      </c>
      <c r="H34" s="16">
        <f>Main!I34/Main!I33-1</f>
        <v>3.3979377131876376E-4</v>
      </c>
      <c r="I34" s="16">
        <f>Main!J34/Main!J33-1</f>
        <v>-1.8707883931553537E-2</v>
      </c>
      <c r="J34" s="16">
        <f>Main!K34/Main!K33-1</f>
        <v>6.4858102324354405E-3</v>
      </c>
      <c r="K34" s="16">
        <f t="shared" si="3"/>
        <v>-8.1723795050590246E-3</v>
      </c>
      <c r="M34" s="18">
        <f>STDEV($B$6:B34)</f>
        <v>2.0299356551333646E-2</v>
      </c>
      <c r="N34" s="18">
        <f>STDEV($C$6:C34)</f>
        <v>4.0237417607694684E-2</v>
      </c>
      <c r="O34" s="18">
        <f>STDEV($D$6:D34)</f>
        <v>2.8455425081089249E-2</v>
      </c>
      <c r="P34" s="18">
        <f>STDEV($E$6:E34)</f>
        <v>2.1995464549684207E-2</v>
      </c>
      <c r="Q34" s="18">
        <f>STDEV($F$6:F34)</f>
        <v>2.9669171302443263E-2</v>
      </c>
      <c r="R34" s="18">
        <f>STDEV($G$6:G34)</f>
        <v>4.2898627904527038E-2</v>
      </c>
      <c r="S34" s="18">
        <f>STDEV($H$6:H34)</f>
        <v>2.1227433198309973E-2</v>
      </c>
      <c r="T34" s="18">
        <f>STDEV($I$6:I34)</f>
        <v>4.0111734309812769E-2</v>
      </c>
      <c r="U34" s="18">
        <f>STDEV($J$6:J34)</f>
        <v>2.2964708558904194E-2</v>
      </c>
      <c r="W34" s="15">
        <f>AVERAGE($B$6:B34)</f>
        <v>1.38788026644388E-2</v>
      </c>
      <c r="X34" s="15">
        <f>AVERAGE($C$6:C34)</f>
        <v>1.1012236226017521E-2</v>
      </c>
      <c r="Y34" s="15">
        <f>AVERAGE($D$6:D34)</f>
        <v>5.1437570822775482E-3</v>
      </c>
      <c r="Z34" s="15">
        <f>AVERAGE($E$6:E34)</f>
        <v>3.6061621805181395E-3</v>
      </c>
      <c r="AA34" s="15">
        <f>AVERAGE($F$6:F34)</f>
        <v>5.2878108863366094E-4</v>
      </c>
      <c r="AB34" s="15">
        <f>AVERAGE($G$6:G34)</f>
        <v>2.5489079335799039E-2</v>
      </c>
      <c r="AC34" s="15">
        <f>AVERAGE($H$6:H34)</f>
        <v>1.1057556166415404E-2</v>
      </c>
      <c r="AD34" s="15">
        <f>AVERAGE($I$6:I34)</f>
        <v>3.3818513173425727E-3</v>
      </c>
      <c r="AE34" s="15">
        <f>AVERAGE($J$6:J34)</f>
        <v>1.1143014050437593E-2</v>
      </c>
      <c r="AG34" s="20">
        <f t="shared" si="4"/>
        <v>0.60160212304708782</v>
      </c>
      <c r="AH34" s="20">
        <f t="shared" si="5"/>
        <v>0.23226066966990647</v>
      </c>
      <c r="AI34" s="20">
        <f t="shared" si="6"/>
        <v>0.12219428828429862</v>
      </c>
      <c r="AJ34" s="20">
        <f t="shared" si="7"/>
        <v>8.8177065297732865E-2</v>
      </c>
      <c r="AK34" s="20">
        <f t="shared" si="8"/>
        <v>-3.8352455700011438E-2</v>
      </c>
      <c r="AL34" s="20">
        <f t="shared" si="9"/>
        <v>0.55531875569890721</v>
      </c>
      <c r="AM34" s="20">
        <f t="shared" si="10"/>
        <v>0.4423940196639693</v>
      </c>
      <c r="AN34" s="20">
        <f t="shared" si="11"/>
        <v>4.2760171809781616E-2</v>
      </c>
      <c r="AO34" s="20">
        <f t="shared" si="12"/>
        <v>0.41264827548166838</v>
      </c>
    </row>
    <row r="35" spans="1:41" x14ac:dyDescent="0.35">
      <c r="A35" s="19">
        <f>Main!B35</f>
        <v>42185</v>
      </c>
      <c r="B35" s="16">
        <f>Main!C35/Main!C34-1</f>
        <v>-1.5786645169958535E-2</v>
      </c>
      <c r="C35" s="16">
        <f>Main!D35/Main!D34-1</f>
        <v>-2.7610398922981227E-2</v>
      </c>
      <c r="D35" s="16">
        <f>Main!E35/Main!E34-1</f>
        <v>-1.5009526719404032E-2</v>
      </c>
      <c r="E35" s="16">
        <f>Main!F35/Main!F34-1</f>
        <v>-2.4324821632660365E-2</v>
      </c>
      <c r="F35" s="16">
        <f>Main!G35/Main!G34-1</f>
        <v>-3.629103782649179E-2</v>
      </c>
      <c r="G35" s="16">
        <f>Main!H35/Main!H34-1</f>
        <v>-3.0847825471967627E-2</v>
      </c>
      <c r="H35" s="16">
        <f>Main!I35/Main!I34-1</f>
        <v>-2.6560234116770887E-2</v>
      </c>
      <c r="I35" s="16">
        <f>Main!J35/Main!J34-1</f>
        <v>7.5502389949699822E-3</v>
      </c>
      <c r="J35" s="16">
        <f>Main!K35/Main!K34-1</f>
        <v>-3.1107912727748488E-2</v>
      </c>
      <c r="K35" s="16">
        <f t="shared" si="3"/>
        <v>-2.5403020382633042E-2</v>
      </c>
      <c r="M35" s="18">
        <f>STDEV($B$6:B35)</f>
        <v>2.0668560755872836E-2</v>
      </c>
      <c r="N35" s="18">
        <f>STDEV($C$6:C35)</f>
        <v>4.016147496444223E-2</v>
      </c>
      <c r="O35" s="18">
        <f>STDEV($D$6:D35)</f>
        <v>2.8201571499579903E-2</v>
      </c>
      <c r="P35" s="18">
        <f>STDEV($E$6:E35)</f>
        <v>2.2206358281806903E-2</v>
      </c>
      <c r="Q35" s="18">
        <f>STDEV($F$6:F35)</f>
        <v>2.9918153535232986E-2</v>
      </c>
      <c r="R35" s="18">
        <f>STDEV($G$6:G35)</f>
        <v>4.3389270753498618E-2</v>
      </c>
      <c r="S35" s="18">
        <f>STDEV($H$6:H35)</f>
        <v>2.1959867762996695E-2</v>
      </c>
      <c r="T35" s="18">
        <f>STDEV($I$6:I35)</f>
        <v>3.9421432423596886E-2</v>
      </c>
      <c r="U35" s="18">
        <f>STDEV($J$6:J35)</f>
        <v>2.384737071988691E-2</v>
      </c>
      <c r="W35" s="15">
        <f>AVERAGE($B$6:B35)</f>
        <v>1.2889954403292221E-2</v>
      </c>
      <c r="X35" s="15">
        <f>AVERAGE($C$6:C35)</f>
        <v>9.7248150543842275E-3</v>
      </c>
      <c r="Y35" s="15">
        <f>AVERAGE($D$6:D35)</f>
        <v>4.4719809555548292E-3</v>
      </c>
      <c r="Z35" s="15">
        <f>AVERAGE($E$6:E35)</f>
        <v>2.6751293867455228E-3</v>
      </c>
      <c r="AA35" s="15">
        <f>AVERAGE($F$6:F35)</f>
        <v>-6.9854620853718739E-4</v>
      </c>
      <c r="AB35" s="15">
        <f>AVERAGE($G$6:G35)</f>
        <v>2.3611182508873486E-2</v>
      </c>
      <c r="AC35" s="15">
        <f>AVERAGE($H$6:H35)</f>
        <v>9.8036298236425269E-3</v>
      </c>
      <c r="AD35" s="15">
        <f>AVERAGE($I$6:I35)</f>
        <v>3.5207975732634861E-3</v>
      </c>
      <c r="AE35" s="15">
        <f>AVERAGE($J$6:J35)</f>
        <v>9.7346498244980581E-3</v>
      </c>
      <c r="AG35" s="20">
        <f t="shared" si="4"/>
        <v>0.5430125430207583</v>
      </c>
      <c r="AH35" s="20">
        <f t="shared" si="5"/>
        <v>0.20064373618877304</v>
      </c>
      <c r="AI35" s="20">
        <f t="shared" si="6"/>
        <v>9.9473686738696485E-2</v>
      </c>
      <c r="AJ35" s="20">
        <f t="shared" si="7"/>
        <v>4.5413241886899734E-2</v>
      </c>
      <c r="AK35" s="20">
        <f t="shared" si="8"/>
        <v>-7.9056111281014418E-2</v>
      </c>
      <c r="AL35" s="20">
        <f t="shared" si="9"/>
        <v>0.50575903814740564</v>
      </c>
      <c r="AM35" s="20">
        <f t="shared" si="10"/>
        <v>0.37053789416195787</v>
      </c>
      <c r="AN35" s="20">
        <f t="shared" si="11"/>
        <v>4.7033575205323426E-2</v>
      </c>
      <c r="AO35" s="20">
        <f t="shared" si="12"/>
        <v>0.33831751317990377</v>
      </c>
    </row>
    <row r="36" spans="1:41" x14ac:dyDescent="0.35">
      <c r="A36" s="19">
        <f>Main!B36</f>
        <v>42216</v>
      </c>
      <c r="B36" s="16">
        <f>Main!C36/Main!C35-1</f>
        <v>-5.0849771346665684E-2</v>
      </c>
      <c r="C36" s="16">
        <f>Main!D36/Main!D35-1</f>
        <v>-1.6697706132364543E-2</v>
      </c>
      <c r="D36" s="16">
        <f>Main!E36/Main!E35-1</f>
        <v>-3.2316787657141188E-2</v>
      </c>
      <c r="E36" s="16">
        <f>Main!F36/Main!F35-1</f>
        <v>9.9156650508001043E-3</v>
      </c>
      <c r="F36" s="16">
        <f>Main!G36/Main!G35-1</f>
        <v>-3.5333907244898599E-2</v>
      </c>
      <c r="G36" s="16">
        <f>Main!H36/Main!H35-1</f>
        <v>1.7268879007145577E-2</v>
      </c>
      <c r="H36" s="16">
        <f>Main!I36/Main!I35-1</f>
        <v>-5.1465127723348103E-2</v>
      </c>
      <c r="I36" s="16">
        <f>Main!J36/Main!J35-1</f>
        <v>-3.6661061531468753E-2</v>
      </c>
      <c r="J36" s="16">
        <f>Main!K36/Main!K35-1</f>
        <v>-1.0735989196488882E-2</v>
      </c>
      <c r="K36" s="16">
        <f t="shared" si="3"/>
        <v>-1.6801777613332524E-2</v>
      </c>
      <c r="M36" s="18">
        <f>STDEV($B$6:B36)</f>
        <v>2.3323942498217887E-2</v>
      </c>
      <c r="N36" s="18">
        <f>STDEV($C$6:C36)</f>
        <v>3.9770594974368204E-2</v>
      </c>
      <c r="O36" s="18">
        <f>STDEV($D$6:D36)</f>
        <v>2.8503967801283319E-2</v>
      </c>
      <c r="P36" s="18">
        <f>STDEV($E$6:E36)</f>
        <v>2.1871810100540304E-2</v>
      </c>
      <c r="Q36" s="18">
        <f>STDEV($F$6:F36)</f>
        <v>3.0065868030090342E-2</v>
      </c>
      <c r="R36" s="18">
        <f>STDEV($G$6:G36)</f>
        <v>4.2675192996308051E-2</v>
      </c>
      <c r="S36" s="18">
        <f>STDEV($H$6:H36)</f>
        <v>2.4233314771994356E-2</v>
      </c>
      <c r="T36" s="18">
        <f>STDEV($I$6:I36)</f>
        <v>3.9425004423049415E-2</v>
      </c>
      <c r="U36" s="18">
        <f>STDEV($J$6:J36)</f>
        <v>2.3733060648294304E-2</v>
      </c>
      <c r="W36" s="15">
        <f>AVERAGE($B$6:B36)</f>
        <v>1.0833834217809708E-2</v>
      </c>
      <c r="X36" s="15">
        <f>AVERAGE($C$6:C36)</f>
        <v>8.8724756612633005E-3</v>
      </c>
      <c r="Y36" s="15">
        <f>AVERAGE($D$6:D36)</f>
        <v>3.2852464841775383E-3</v>
      </c>
      <c r="Z36" s="15">
        <f>AVERAGE($E$6:E36)</f>
        <v>2.9086950533279286E-3</v>
      </c>
      <c r="AA36" s="15">
        <f>AVERAGE($F$6:F36)</f>
        <v>-1.8158159193875556E-3</v>
      </c>
      <c r="AB36" s="15">
        <f>AVERAGE($G$6:G36)</f>
        <v>2.3406592073333874E-2</v>
      </c>
      <c r="AC36" s="15">
        <f>AVERAGE($H$6:H36)</f>
        <v>7.8272182898686364E-3</v>
      </c>
      <c r="AD36" s="15">
        <f>AVERAGE($I$6:I36)</f>
        <v>2.2246085698850271E-3</v>
      </c>
      <c r="AE36" s="15">
        <f>AVERAGE($J$6:J36)</f>
        <v>9.0743066302726733E-3</v>
      </c>
      <c r="AG36" s="20">
        <f t="shared" si="4"/>
        <v>0.39303679263672842</v>
      </c>
      <c r="AH36" s="20">
        <f t="shared" si="5"/>
        <v>0.18118433981791607</v>
      </c>
      <c r="AI36" s="20">
        <f t="shared" si="6"/>
        <v>5.6784368716484415E-2</v>
      </c>
      <c r="AJ36" s="20">
        <f t="shared" si="7"/>
        <v>5.6786721398544869E-2</v>
      </c>
      <c r="AK36" s="20">
        <f t="shared" si="8"/>
        <v>-0.11582843982980651</v>
      </c>
      <c r="AL36" s="20">
        <f t="shared" si="9"/>
        <v>0.50942769980086533</v>
      </c>
      <c r="AM36" s="20">
        <f t="shared" si="10"/>
        <v>0.2542182809559968</v>
      </c>
      <c r="AN36" s="20">
        <f t="shared" si="11"/>
        <v>1.415198073870514E-2</v>
      </c>
      <c r="AO36" s="20">
        <f t="shared" si="12"/>
        <v>0.31212324753985721</v>
      </c>
    </row>
    <row r="37" spans="1:41" x14ac:dyDescent="0.35">
      <c r="A37" s="19">
        <f>Main!B37</f>
        <v>42247</v>
      </c>
      <c r="B37" s="16">
        <f>Main!C37/Main!C36-1</f>
        <v>-7.2199050769451989E-2</v>
      </c>
      <c r="C37" s="16">
        <f>Main!D37/Main!D36-1</f>
        <v>-0.12877905149993718</v>
      </c>
      <c r="D37" s="16">
        <f>Main!E37/Main!E36-1</f>
        <v>-8.9089396932092724E-2</v>
      </c>
      <c r="E37" s="16">
        <f>Main!F37/Main!F36-1</f>
        <v>-6.8622964272187836E-2</v>
      </c>
      <c r="F37" s="16">
        <f>Main!G37/Main!G36-1</f>
        <v>-4.7430327266078098E-2</v>
      </c>
      <c r="G37" s="16">
        <f>Main!H37/Main!H36-1</f>
        <v>-7.872016389386538E-2</v>
      </c>
      <c r="H37" s="16">
        <f>Main!I37/Main!I36-1</f>
        <v>-5.1521983153009598E-2</v>
      </c>
      <c r="I37" s="16">
        <f>Main!J37/Main!J36-1</f>
        <v>-4.2119701841189849E-2</v>
      </c>
      <c r="J37" s="16">
        <f>Main!K37/Main!K36-1</f>
        <v>-5.5729984301412849E-2</v>
      </c>
      <c r="K37" s="16">
        <f t="shared" si="3"/>
        <v>-9.7457895236100947E-2</v>
      </c>
      <c r="M37" s="18">
        <f>STDEV($B$6:B37)</f>
        <v>2.723801714897716E-2</v>
      </c>
      <c r="N37" s="18">
        <f>STDEV($C$6:C37)</f>
        <v>4.6073863016693223E-2</v>
      </c>
      <c r="O37" s="18">
        <f>STDEV($D$6:D37)</f>
        <v>3.2448819041565227E-2</v>
      </c>
      <c r="P37" s="18">
        <f>STDEV($E$6:E37)</f>
        <v>2.4956840988996268E-2</v>
      </c>
      <c r="Q37" s="18">
        <f>STDEV($F$6:F37)</f>
        <v>3.065644956273236E-2</v>
      </c>
      <c r="R37" s="18">
        <f>STDEV($G$6:G37)</f>
        <v>4.5698557763351313E-2</v>
      </c>
      <c r="S37" s="18">
        <f>STDEV($H$6:H37)</f>
        <v>2.6045779372077475E-2</v>
      </c>
      <c r="T37" s="18">
        <f>STDEV($I$6:I37)</f>
        <v>3.9568192064256422E-2</v>
      </c>
      <c r="U37" s="18">
        <f>STDEV($J$6:J37)</f>
        <v>2.6006267096034139E-2</v>
      </c>
      <c r="W37" s="15">
        <f>AVERAGE($B$6:B37)</f>
        <v>8.2390565619577805E-3</v>
      </c>
      <c r="X37" s="15">
        <f>AVERAGE($C$6:C37)</f>
        <v>4.5708654374757851E-3</v>
      </c>
      <c r="Y37" s="15">
        <f>AVERAGE($D$6:D37)</f>
        <v>3.9853887741909261E-4</v>
      </c>
      <c r="Z37" s="15">
        <f>AVERAGE($E$6:E37)</f>
        <v>6.7333069940556101E-4</v>
      </c>
      <c r="AA37" s="15">
        <f>AVERAGE($F$6:F37)</f>
        <v>-3.241269398971635E-3</v>
      </c>
      <c r="AB37" s="15">
        <f>AVERAGE($G$6:G37)</f>
        <v>2.0215130949358898E-2</v>
      </c>
      <c r="AC37" s="15">
        <f>AVERAGE($H$6:H37)</f>
        <v>5.972555744778691E-3</v>
      </c>
      <c r="AD37" s="15">
        <f>AVERAGE($I$6:I37)</f>
        <v>8.3884886953893706E-4</v>
      </c>
      <c r="AE37" s="15">
        <f>AVERAGE($J$6:J37)</f>
        <v>7.0491725386574999E-3</v>
      </c>
      <c r="AG37" s="20">
        <f t="shared" si="4"/>
        <v>0.24129472638715624</v>
      </c>
      <c r="AH37" s="20">
        <f t="shared" si="5"/>
        <v>6.3033541809960347E-2</v>
      </c>
      <c r="AI37" s="20">
        <f t="shared" si="6"/>
        <v>-3.9080861082283744E-2</v>
      </c>
      <c r="AJ37" s="20">
        <f t="shared" si="7"/>
        <v>-3.9802151550313518E-2</v>
      </c>
      <c r="AK37" s="20">
        <f t="shared" si="8"/>
        <v>-0.16009473163535071</v>
      </c>
      <c r="AL37" s="20">
        <f t="shared" si="9"/>
        <v>0.4058873012742531</v>
      </c>
      <c r="AM37" s="20">
        <f t="shared" si="10"/>
        <v>0.165320031956048</v>
      </c>
      <c r="AN37" s="20">
        <f t="shared" si="11"/>
        <v>-2.0921294452458231E-2</v>
      </c>
      <c r="AO37" s="20">
        <f t="shared" si="12"/>
        <v>0.20696956822425489</v>
      </c>
    </row>
    <row r="38" spans="1:41" x14ac:dyDescent="0.35">
      <c r="A38" s="19">
        <f>Main!B38</f>
        <v>42277</v>
      </c>
      <c r="B38" s="16">
        <f>Main!C38/Main!C37-1</f>
        <v>4.960471244768172E-3</v>
      </c>
      <c r="C38" s="16">
        <f>Main!D38/Main!D37-1</f>
        <v>-2.1596766957395541E-2</v>
      </c>
      <c r="D38" s="16">
        <f>Main!E38/Main!E37-1</f>
        <v>-3.6396321805818199E-2</v>
      </c>
      <c r="E38" s="16">
        <f>Main!F38/Main!F37-1</f>
        <v>1.2786734327919769E-2</v>
      </c>
      <c r="F38" s="16">
        <f>Main!G38/Main!G37-1</f>
        <v>1.9752792765724836E-2</v>
      </c>
      <c r="G38" s="16">
        <f>Main!H38/Main!H37-1</f>
        <v>-7.8929320911656831E-2</v>
      </c>
      <c r="H38" s="16">
        <f>Main!I38/Main!I37-1</f>
        <v>-1.4848186492426696E-2</v>
      </c>
      <c r="I38" s="16">
        <f>Main!J38/Main!J37-1</f>
        <v>-4.0385076081192794E-2</v>
      </c>
      <c r="J38" s="16">
        <f>Main!K38/Main!K37-1</f>
        <v>-3.4298312190538138E-2</v>
      </c>
      <c r="K38" s="16">
        <f t="shared" si="3"/>
        <v>-2.1838658169761788E-2</v>
      </c>
      <c r="M38" s="18">
        <f>STDEV($B$6:B38)</f>
        <v>2.6815119519573993E-2</v>
      </c>
      <c r="N38" s="18">
        <f>STDEV($C$6:C38)</f>
        <v>4.5576454169350689E-2</v>
      </c>
      <c r="O38" s="18">
        <f>STDEV($D$6:D38)</f>
        <v>3.2573732338790955E-2</v>
      </c>
      <c r="P38" s="18">
        <f>STDEV($E$6:E38)</f>
        <v>2.4654138422053173E-2</v>
      </c>
      <c r="Q38" s="18">
        <f>STDEV($F$6:F38)</f>
        <v>3.0437979853137787E-2</v>
      </c>
      <c r="R38" s="18">
        <f>STDEV($G$6:G38)</f>
        <v>4.8176387701375195E-2</v>
      </c>
      <c r="S38" s="18">
        <f>STDEV($H$6:H38)</f>
        <v>2.5890531666710077E-2</v>
      </c>
      <c r="T38" s="18">
        <f>STDEV($I$6:I38)</f>
        <v>3.9600667282735702E-2</v>
      </c>
      <c r="U38" s="18">
        <f>STDEV($J$6:J38)</f>
        <v>2.6589419753216943E-2</v>
      </c>
      <c r="W38" s="15">
        <f>AVERAGE($B$6:B38)</f>
        <v>8.1397054917399132E-3</v>
      </c>
      <c r="X38" s="15">
        <f>AVERAGE($C$6:C38)</f>
        <v>3.7779068800554419E-3</v>
      </c>
      <c r="Y38" s="15">
        <f>AVERAGE($D$6:D38)</f>
        <v>-7.1645690086082536E-4</v>
      </c>
      <c r="Z38" s="15">
        <f>AVERAGE($E$6:E38)</f>
        <v>1.0404035366332644E-3</v>
      </c>
      <c r="AA38" s="15">
        <f>AVERAGE($F$6:F38)</f>
        <v>-2.5444796364050754E-3</v>
      </c>
      <c r="AB38" s="15">
        <f>AVERAGE($G$6:G38)</f>
        <v>1.7210753620237211E-2</v>
      </c>
      <c r="AC38" s="15">
        <f>AVERAGE($H$6:H38)</f>
        <v>5.3416241618330735E-3</v>
      </c>
      <c r="AD38" s="15">
        <f>AVERAGE($I$6:I38)</f>
        <v>-4.1036097745293361E-4</v>
      </c>
      <c r="AE38" s="15">
        <f>AVERAGE($J$6:J38)</f>
        <v>5.7962184559546019E-3</v>
      </c>
      <c r="AG38" s="20">
        <f t="shared" si="4"/>
        <v>0.24139511369129568</v>
      </c>
      <c r="AH38" s="20">
        <f t="shared" si="5"/>
        <v>4.6323046666683083E-2</v>
      </c>
      <c r="AI38" s="20">
        <f t="shared" si="6"/>
        <v>-7.3160899793159748E-2</v>
      </c>
      <c r="AJ38" s="20">
        <f t="shared" si="7"/>
        <v>-2.5401947507247256E-2</v>
      </c>
      <c r="AK38" s="20">
        <f t="shared" si="8"/>
        <v>-0.1383517015055</v>
      </c>
      <c r="AL38" s="20">
        <f t="shared" si="9"/>
        <v>0.32264949065757453</v>
      </c>
      <c r="AM38" s="20">
        <f t="shared" si="10"/>
        <v>0.14194214095230998</v>
      </c>
      <c r="AN38" s="20">
        <f t="shared" si="11"/>
        <v>-5.2449309232349757E-2</v>
      </c>
      <c r="AO38" s="20">
        <f t="shared" si="12"/>
        <v>0.15530808222275394</v>
      </c>
    </row>
    <row r="39" spans="1:41" x14ac:dyDescent="0.35">
      <c r="A39" s="19">
        <f>Main!B39</f>
        <v>42307</v>
      </c>
      <c r="B39" s="16">
        <f>Main!C39/Main!C38-1</f>
        <v>3.1698287829708516E-2</v>
      </c>
      <c r="C39" s="16">
        <f>Main!D39/Main!D38-1</f>
        <v>8.5690174757704574E-2</v>
      </c>
      <c r="D39" s="16">
        <f>Main!E39/Main!E38-1</f>
        <v>7.8502125245712984E-2</v>
      </c>
      <c r="E39" s="16">
        <f>Main!F39/Main!F38-1</f>
        <v>3.25558700107349E-2</v>
      </c>
      <c r="F39" s="16">
        <f>Main!G39/Main!G38-1</f>
        <v>7.031945345285151E-2</v>
      </c>
      <c r="G39" s="16">
        <f>Main!H39/Main!H38-1</f>
        <v>0.10926544927421578</v>
      </c>
      <c r="H39" s="16">
        <f>Main!I39/Main!I38-1</f>
        <v>4.0859900260453497E-2</v>
      </c>
      <c r="I39" s="16">
        <f>Main!J39/Main!J38-1</f>
        <v>3.2201286087950587E-2</v>
      </c>
      <c r="J39" s="16">
        <f>Main!K39/Main!K38-1</f>
        <v>6.8750000000000089E-2</v>
      </c>
      <c r="K39" s="16">
        <f t="shared" si="3"/>
        <v>7.5562436494624005E-2</v>
      </c>
      <c r="M39" s="18">
        <f>STDEV($B$6:B39)</f>
        <v>2.6713010896111292E-2</v>
      </c>
      <c r="N39" s="18">
        <f>STDEV($C$6:C39)</f>
        <v>4.7027747922515017E-2</v>
      </c>
      <c r="O39" s="18">
        <f>STDEV($D$6:D39)</f>
        <v>3.4834911518164507E-2</v>
      </c>
      <c r="P39" s="18">
        <f>STDEV($E$6:E39)</f>
        <v>2.4872073581921287E-2</v>
      </c>
      <c r="Q39" s="18">
        <f>STDEV($F$6:F39)</f>
        <v>3.24737940757205E-2</v>
      </c>
      <c r="R39" s="18">
        <f>STDEV($G$6:G39)</f>
        <v>4.9998693422316574E-2</v>
      </c>
      <c r="S39" s="18">
        <f>STDEV($H$6:H39)</f>
        <v>2.621280727075084E-2</v>
      </c>
      <c r="T39" s="18">
        <f>STDEV($I$6:I39)</f>
        <v>3.9395066109288876E-2</v>
      </c>
      <c r="U39" s="18">
        <f>STDEV($J$6:J39)</f>
        <v>2.8322026070265668E-2</v>
      </c>
      <c r="W39" s="15">
        <f>AVERAGE($B$6:B39)</f>
        <v>8.832604972268402E-3</v>
      </c>
      <c r="X39" s="15">
        <f>AVERAGE($C$6:C39)</f>
        <v>6.1870912293980635E-3</v>
      </c>
      <c r="Y39" s="15">
        <f>AVERAGE($D$6:D39)</f>
        <v>1.6135013975678162E-3</v>
      </c>
      <c r="Z39" s="15">
        <f>AVERAGE($E$6:E39)</f>
        <v>1.9673290211656654E-3</v>
      </c>
      <c r="AA39" s="15">
        <f>AVERAGE($F$6:F39)</f>
        <v>-4.0142278083870513E-4</v>
      </c>
      <c r="AB39" s="15">
        <f>AVERAGE($G$6:G39)</f>
        <v>1.9918244668883638E-2</v>
      </c>
      <c r="AC39" s="15">
        <f>AVERAGE($H$6:H39)</f>
        <v>6.3862793412042618E-3</v>
      </c>
      <c r="AD39" s="15">
        <f>AVERAGE($I$6:I39)</f>
        <v>5.4880511270599349E-4</v>
      </c>
      <c r="AE39" s="15">
        <f>AVERAGE($J$6:J39)</f>
        <v>7.6478002660735865E-3</v>
      </c>
      <c r="AG39" s="20">
        <f t="shared" si="4"/>
        <v>0.26825648121323931</v>
      </c>
      <c r="AH39" s="20">
        <f t="shared" si="5"/>
        <v>9.6122497087877706E-2</v>
      </c>
      <c r="AI39" s="20">
        <f t="shared" si="6"/>
        <v>-1.5262065204651896E-3</v>
      </c>
      <c r="AJ39" s="20">
        <f t="shared" si="7"/>
        <v>1.2088350957498795E-2</v>
      </c>
      <c r="AK39" s="20">
        <f t="shared" si="8"/>
        <v>-6.3684872875744716E-2</v>
      </c>
      <c r="AL39" s="20">
        <f t="shared" si="9"/>
        <v>0.36504109913541266</v>
      </c>
      <c r="AM39" s="20">
        <f t="shared" si="10"/>
        <v>0.1800498750778175</v>
      </c>
      <c r="AN39" s="20">
        <f t="shared" si="11"/>
        <v>-2.8375674021196659E-2</v>
      </c>
      <c r="AO39" s="20">
        <f t="shared" si="12"/>
        <v>0.21118311184969596</v>
      </c>
    </row>
    <row r="40" spans="1:41" x14ac:dyDescent="0.35">
      <c r="A40" s="19">
        <f>Main!B40</f>
        <v>42338</v>
      </c>
      <c r="B40" s="16">
        <f>Main!C40/Main!C39-1</f>
        <v>-7.4755176796115208E-5</v>
      </c>
      <c r="C40" s="16">
        <f>Main!D40/Main!D39-1</f>
        <v>-3.1051209524031287E-2</v>
      </c>
      <c r="D40" s="16">
        <f>Main!E40/Main!E39-1</f>
        <v>-4.8403006524966208E-2</v>
      </c>
      <c r="E40" s="16">
        <f>Main!F40/Main!F39-1</f>
        <v>6.4295570599559593E-3</v>
      </c>
      <c r="F40" s="16">
        <f>Main!G40/Main!G39-1</f>
        <v>-1.9848635752778176E-2</v>
      </c>
      <c r="G40" s="16">
        <f>Main!H40/Main!H39-1</f>
        <v>1.1383904819696422E-2</v>
      </c>
      <c r="H40" s="16">
        <f>Main!I40/Main!I39-1</f>
        <v>-2.8339904272808081E-2</v>
      </c>
      <c r="I40" s="16">
        <f>Main!J40/Main!J39-1</f>
        <v>-2.8047148340636596E-2</v>
      </c>
      <c r="J40" s="16">
        <f>Main!K40/Main!K39-1</f>
        <v>-1.1906012536330723E-2</v>
      </c>
      <c r="K40" s="16">
        <f t="shared" si="3"/>
        <v>-2.338877543249708E-2</v>
      </c>
      <c r="M40" s="18">
        <f>STDEV($B$6:B40)</f>
        <v>2.6360274012645044E-2</v>
      </c>
      <c r="N40" s="18">
        <f>STDEV($C$6:C40)</f>
        <v>4.675661977756744E-2</v>
      </c>
      <c r="O40" s="18">
        <f>STDEV($D$6:D40)</f>
        <v>3.5344822532836863E-2</v>
      </c>
      <c r="P40" s="18">
        <f>STDEV($E$6:E40)</f>
        <v>2.4515183794584561E-2</v>
      </c>
      <c r="Q40" s="18">
        <f>STDEV($F$6:F40)</f>
        <v>3.2161106169731592E-2</v>
      </c>
      <c r="R40" s="18">
        <f>STDEV($G$6:G40)</f>
        <v>4.9279050049297633E-2</v>
      </c>
      <c r="S40" s="18">
        <f>STDEV($H$6:H40)</f>
        <v>2.6483138400553618E-2</v>
      </c>
      <c r="T40" s="18">
        <f>STDEV($I$6:I40)</f>
        <v>3.91112348816356E-2</v>
      </c>
      <c r="U40" s="18">
        <f>STDEV($J$6:J40)</f>
        <v>2.8097494952052663E-2</v>
      </c>
      <c r="W40" s="15">
        <f>AVERAGE($B$6:B40)</f>
        <v>8.5781089680094149E-3</v>
      </c>
      <c r="X40" s="15">
        <f>AVERAGE($C$6:C40)</f>
        <v>5.1231397793000816E-3</v>
      </c>
      <c r="Y40" s="15">
        <f>AVERAGE($D$6:D40)</f>
        <v>1.8445831406684401E-4</v>
      </c>
      <c r="Z40" s="15">
        <f>AVERAGE($E$6:E40)</f>
        <v>2.094821250845388E-3</v>
      </c>
      <c r="AA40" s="15">
        <f>AVERAGE($F$6:F40)</f>
        <v>-9.570574371798329E-4</v>
      </c>
      <c r="AB40" s="15">
        <f>AVERAGE($G$6:G40)</f>
        <v>1.9674406387478287E-2</v>
      </c>
      <c r="AC40" s="15">
        <f>AVERAGE($H$6:H40)</f>
        <v>5.3941026665181952E-3</v>
      </c>
      <c r="AD40" s="15">
        <f>AVERAGE($I$6:I40)</f>
        <v>-2.6822212881808053E-4</v>
      </c>
      <c r="AE40" s="15">
        <f>AVERAGE($J$6:J40)</f>
        <v>7.0891199002906065E-3</v>
      </c>
      <c r="AG40" s="20">
        <f t="shared" si="4"/>
        <v>0.26219159550569632</v>
      </c>
      <c r="AH40" s="20">
        <f t="shared" si="5"/>
        <v>7.3924786031939305E-2</v>
      </c>
      <c r="AI40" s="20">
        <f t="shared" si="6"/>
        <v>-4.1935656947288028E-2</v>
      </c>
      <c r="AJ40" s="20">
        <f t="shared" si="7"/>
        <v>1.7464873515380341E-2</v>
      </c>
      <c r="AK40" s="20">
        <f t="shared" si="8"/>
        <v>-8.1580654906572098E-2</v>
      </c>
      <c r="AL40" s="20">
        <f t="shared" si="9"/>
        <v>0.36542384041082548</v>
      </c>
      <c r="AM40" s="20">
        <f t="shared" si="10"/>
        <v>0.14074751804240876</v>
      </c>
      <c r="AN40" s="20">
        <f t="shared" si="11"/>
        <v>-4.947143196425282E-2</v>
      </c>
      <c r="AO40" s="20">
        <f t="shared" si="12"/>
        <v>0.19298707030207338</v>
      </c>
    </row>
    <row r="41" spans="1:41" x14ac:dyDescent="0.35">
      <c r="A41" s="19">
        <f>Main!B41</f>
        <v>42369</v>
      </c>
      <c r="B41" s="16">
        <f>Main!C41/Main!C40-1</f>
        <v>6.4294258373207569E-3</v>
      </c>
      <c r="C41" s="16">
        <f>Main!D41/Main!D40-1</f>
        <v>7.7227445945164952E-3</v>
      </c>
      <c r="D41" s="16">
        <f>Main!E41/Main!E40-1</f>
        <v>1.3438034263295817E-2</v>
      </c>
      <c r="E41" s="16">
        <f>Main!F41/Main!F40-1</f>
        <v>1.3828742534249816E-2</v>
      </c>
      <c r="F41" s="16">
        <f>Main!G41/Main!G40-1</f>
        <v>-5.9583481235592206E-3</v>
      </c>
      <c r="G41" s="16">
        <f>Main!H41/Main!H40-1</f>
        <v>-2.1044855313420707E-2</v>
      </c>
      <c r="H41" s="16">
        <f>Main!I41/Main!I40-1</f>
        <v>-1.5271975924178172E-3</v>
      </c>
      <c r="I41" s="16">
        <f>Main!J41/Main!J40-1</f>
        <v>-7.2842997596923365E-2</v>
      </c>
      <c r="J41" s="16">
        <f>Main!K41/Main!K40-1</f>
        <v>7.7612786617995422E-3</v>
      </c>
      <c r="K41" s="16">
        <f t="shared" si="3"/>
        <v>1.6921987384775931E-4</v>
      </c>
      <c r="M41" s="18">
        <f>STDEV($B$6:B41)</f>
        <v>2.5983437668968882E-2</v>
      </c>
      <c r="N41" s="18">
        <f>STDEV($C$6:C41)</f>
        <v>4.6085864268252209E-2</v>
      </c>
      <c r="O41" s="18">
        <f>STDEV($D$6:D41)</f>
        <v>3.490620011341522E-2</v>
      </c>
      <c r="P41" s="18">
        <f>STDEV($E$6:E41)</f>
        <v>2.4241442889802938E-2</v>
      </c>
      <c r="Q41" s="18">
        <f>STDEV($F$6:F41)</f>
        <v>3.1709290034661705E-2</v>
      </c>
      <c r="R41" s="18">
        <f>STDEV($G$6:G41)</f>
        <v>4.9041802404270668E-2</v>
      </c>
      <c r="S41" s="18">
        <f>STDEV($H$6:H41)</f>
        <v>2.6127543640506561E-2</v>
      </c>
      <c r="T41" s="18">
        <f>STDEV($I$6:I41)</f>
        <v>4.0401628450340177E-2</v>
      </c>
      <c r="U41" s="18">
        <f>STDEV($J$6:J41)</f>
        <v>2.7693419958649341E-2</v>
      </c>
      <c r="W41" s="15">
        <f>AVERAGE($B$6:B41)</f>
        <v>8.5184233254902864E-3</v>
      </c>
      <c r="X41" s="15">
        <f>AVERAGE($C$6:C41)</f>
        <v>5.1953510241672047E-3</v>
      </c>
      <c r="Y41" s="15">
        <f>AVERAGE($D$6:D41)</f>
        <v>5.5261320154542659E-4</v>
      </c>
      <c r="Z41" s="15">
        <f>AVERAGE($E$6:E41)</f>
        <v>2.4207635087177331E-3</v>
      </c>
      <c r="AA41" s="15">
        <f>AVERAGE($F$6:F41)</f>
        <v>-1.0959821784681492E-3</v>
      </c>
      <c r="AB41" s="15">
        <f>AVERAGE($G$6:G41)</f>
        <v>1.8543315784675538E-2</v>
      </c>
      <c r="AC41" s="15">
        <f>AVERAGE($H$6:H41)</f>
        <v>5.2018443259921948E-3</v>
      </c>
      <c r="AD41" s="15">
        <f>AVERAGE($I$6:I41)</f>
        <v>-2.2841881140432275E-3</v>
      </c>
      <c r="AE41" s="15">
        <f>AVERAGE($J$6:J41)</f>
        <v>7.1077909769991883E-3</v>
      </c>
      <c r="AG41" s="20">
        <f t="shared" si="4"/>
        <v>0.26369708066020975</v>
      </c>
      <c r="AH41" s="20">
        <f t="shared" si="5"/>
        <v>7.6567607302775273E-2</v>
      </c>
      <c r="AI41" s="20">
        <f t="shared" si="6"/>
        <v>-3.1915632795936587E-2</v>
      </c>
      <c r="AJ41" s="20">
        <f t="shared" si="7"/>
        <v>3.1107754001238681E-2</v>
      </c>
      <c r="AK41" s="20">
        <f t="shared" si="8"/>
        <v>-8.712427311096968E-2</v>
      </c>
      <c r="AL41" s="20">
        <f t="shared" si="9"/>
        <v>0.34412783157698984</v>
      </c>
      <c r="AM41" s="20">
        <f t="shared" si="10"/>
        <v>0.13530463131041537</v>
      </c>
      <c r="AN41" s="20">
        <f t="shared" si="11"/>
        <v>-9.7789493449901496E-2</v>
      </c>
      <c r="AO41" s="20">
        <f t="shared" si="12"/>
        <v>0.19647715300085655</v>
      </c>
    </row>
    <row r="42" spans="1:41" x14ac:dyDescent="0.35">
      <c r="A42" s="19">
        <f>Main!B42</f>
        <v>42398</v>
      </c>
      <c r="B42" s="16">
        <f>Main!C42/Main!C41-1</f>
        <v>-6.5740603179319623E-2</v>
      </c>
      <c r="C42" s="16">
        <f>Main!D42/Main!D41-1</f>
        <v>-8.9238394641895979E-2</v>
      </c>
      <c r="D42" s="16">
        <f>Main!E42/Main!E41-1</f>
        <v>-8.7216634996935549E-2</v>
      </c>
      <c r="E42" s="16">
        <f>Main!F42/Main!F41-1</f>
        <v>-8.2597603319782831E-3</v>
      </c>
      <c r="F42" s="16">
        <f>Main!G42/Main!G41-1</f>
        <v>-3.4869553103865081E-2</v>
      </c>
      <c r="G42" s="16">
        <f>Main!H42/Main!H41-1</f>
        <v>-7.6381070558423358E-2</v>
      </c>
      <c r="H42" s="16">
        <f>Main!I42/Main!I41-1</f>
        <v>-3.1645348168808596E-2</v>
      </c>
      <c r="I42" s="16">
        <f>Main!J42/Main!J41-1</f>
        <v>3.3812003751360731E-2</v>
      </c>
      <c r="J42" s="16">
        <f>Main!K42/Main!K41-1</f>
        <v>-7.557321704881137E-2</v>
      </c>
      <c r="K42" s="16">
        <f t="shared" si="3"/>
        <v>-6.5183566440940616E-2</v>
      </c>
      <c r="L42" s="15">
        <f>(1+B30)*(1+B31)*(1+B32)*(1+B33)*(1+B34)*(1+B35)*(1+B36)*(1+B37)*(1+B38)*(1+B39)*(1+B40)*(1+B41)-1</f>
        <v>6.1923167941942303E-2</v>
      </c>
      <c r="M42" s="18">
        <f>STDEV($B$6:B42)</f>
        <v>2.8379976928409219E-2</v>
      </c>
      <c r="N42" s="18">
        <f>STDEV($C$6:C42)</f>
        <v>4.8020092298082184E-2</v>
      </c>
      <c r="O42" s="18">
        <f>STDEV($D$6:D42)</f>
        <v>3.7320212741165683E-2</v>
      </c>
      <c r="P42" s="18">
        <f>STDEV($E$6:E42)</f>
        <v>2.3966791195672122E-2</v>
      </c>
      <c r="Q42" s="18">
        <f>STDEV($F$6:F42)</f>
        <v>3.1754961647150401E-2</v>
      </c>
      <c r="R42" s="18">
        <f>STDEV($G$6:G42)</f>
        <v>5.0811621522432057E-2</v>
      </c>
      <c r="S42" s="18">
        <f>STDEV($H$6:H42)</f>
        <v>2.6464714119152407E-2</v>
      </c>
      <c r="T42" s="18">
        <f>STDEV($I$6:I42)</f>
        <v>4.0276104701135414E-2</v>
      </c>
      <c r="U42" s="18">
        <f>STDEV($J$6:J42)</f>
        <v>3.0502177115927894E-2</v>
      </c>
      <c r="W42" s="15">
        <f>AVERAGE($B$6:B42)</f>
        <v>6.5114226091440722E-3</v>
      </c>
      <c r="X42" s="15">
        <f>AVERAGE($C$6:C42)</f>
        <v>2.6430876277871184E-3</v>
      </c>
      <c r="Y42" s="15">
        <f>AVERAGE($D$6:D42)</f>
        <v>-1.819528641656762E-3</v>
      </c>
      <c r="Z42" s="15">
        <f>AVERAGE($E$6:E42)</f>
        <v>2.1321007022124354E-3</v>
      </c>
      <c r="AA42" s="15">
        <f>AVERAGE($F$6:F42)</f>
        <v>-2.0087813926680663E-3</v>
      </c>
      <c r="AB42" s="15">
        <f>AVERAGE($G$6:G42)</f>
        <v>1.5977791829456651E-2</v>
      </c>
      <c r="AC42" s="15">
        <f>AVERAGE($H$6:H42)</f>
        <v>4.2059742585651462E-3</v>
      </c>
      <c r="AD42" s="15">
        <f>AVERAGE($I$6:I42)</f>
        <v>-1.3086153609242015E-3</v>
      </c>
      <c r="AE42" s="15">
        <f>AVERAGE($J$6:J42)</f>
        <v>4.8731691384637675E-3</v>
      </c>
      <c r="AG42" s="20">
        <f t="shared" si="4"/>
        <v>0.17071035521623901</v>
      </c>
      <c r="AH42" s="20">
        <f t="shared" si="5"/>
        <v>2.0333591927715802E-2</v>
      </c>
      <c r="AI42" s="20">
        <f t="shared" si="6"/>
        <v>-9.3413060973203302E-2</v>
      </c>
      <c r="AJ42" s="20">
        <f t="shared" si="7"/>
        <v>1.9419956211318593E-2</v>
      </c>
      <c r="AK42" s="20">
        <f t="shared" si="8"/>
        <v>-0.11574405600532529</v>
      </c>
      <c r="AL42" s="20">
        <f t="shared" si="9"/>
        <v>0.28165062900958554</v>
      </c>
      <c r="AM42" s="20">
        <f t="shared" si="10"/>
        <v>9.59506904350345E-2</v>
      </c>
      <c r="AN42" s="20">
        <f t="shared" si="11"/>
        <v>-7.3872139564355455E-2</v>
      </c>
      <c r="AO42" s="20">
        <f t="shared" si="12"/>
        <v>0.10512372476267279</v>
      </c>
    </row>
    <row r="43" spans="1:41" x14ac:dyDescent="0.35">
      <c r="A43" s="19">
        <f>Main!B43</f>
        <v>42429</v>
      </c>
      <c r="B43" s="16">
        <f>Main!C43/Main!C42-1</f>
        <v>-7.3149399697861606E-3</v>
      </c>
      <c r="C43" s="16">
        <f>Main!D43/Main!D42-1</f>
        <v>-2.1489086348868147E-3</v>
      </c>
      <c r="D43" s="16">
        <f>Main!E43/Main!E42-1</f>
        <v>2.2047624626559736E-2</v>
      </c>
      <c r="E43" s="16">
        <f>Main!F43/Main!F42-1</f>
        <v>-7.7388020868081053E-3</v>
      </c>
      <c r="F43" s="16">
        <f>Main!G43/Main!G42-1</f>
        <v>7.192533426577441E-3</v>
      </c>
      <c r="G43" s="16">
        <f>Main!H43/Main!H42-1</f>
        <v>-9.3219640719768071E-2</v>
      </c>
      <c r="H43" s="16">
        <f>Main!I43/Main!I42-1</f>
        <v>3.7619367160481199E-2</v>
      </c>
      <c r="I43" s="16">
        <f>Main!J43/Main!J42-1</f>
        <v>4.1545917675318789E-2</v>
      </c>
      <c r="J43" s="16">
        <f>Main!K43/Main!K42-1</f>
        <v>-2.8949670940008443E-2</v>
      </c>
      <c r="K43" s="16">
        <f t="shared" si="3"/>
        <v>-4.288018550997307E-3</v>
      </c>
      <c r="M43" s="18">
        <f>STDEV($B$6:B43)</f>
        <v>2.808354756110517E-2</v>
      </c>
      <c r="N43" s="18">
        <f>STDEV($C$6:C43)</f>
        <v>4.7373105737809743E-2</v>
      </c>
      <c r="O43" s="18">
        <f>STDEV($D$6:D43)</f>
        <v>3.7015478317609735E-2</v>
      </c>
      <c r="P43" s="18">
        <f>STDEV($E$6:E43)</f>
        <v>2.3694865185596086E-2</v>
      </c>
      <c r="Q43" s="18">
        <f>STDEV($F$6:F43)</f>
        <v>3.1358446166396332E-2</v>
      </c>
      <c r="R43" s="18">
        <f>STDEV($G$6:G43)</f>
        <v>5.3158569383182384E-2</v>
      </c>
      <c r="S43" s="18">
        <f>STDEV($H$6:H43)</f>
        <v>2.6661437785779785E-2</v>
      </c>
      <c r="T43" s="18">
        <f>STDEV($I$6:I43)</f>
        <v>4.0331768620172473E-2</v>
      </c>
      <c r="U43" s="18">
        <f>STDEV($J$6:J43)</f>
        <v>3.0583364482086539E-2</v>
      </c>
      <c r="W43" s="15">
        <f>AVERAGE($B$6:B43)</f>
        <v>6.147570962330119E-3</v>
      </c>
      <c r="X43" s="15">
        <f>AVERAGE($C$6:C43)</f>
        <v>2.5169824629799097E-3</v>
      </c>
      <c r="Y43" s="15">
        <f>AVERAGE($D$6:D43)</f>
        <v>-1.1914456609142226E-3</v>
      </c>
      <c r="Z43" s="15">
        <f>AVERAGE($E$6:E43)</f>
        <v>1.8723401025013686E-3</v>
      </c>
      <c r="AA43" s="15">
        <f>AVERAGE($F$6:F43)</f>
        <v>-1.7666415290037108E-3</v>
      </c>
      <c r="AB43" s="15">
        <f>AVERAGE($G$6:G43)</f>
        <v>1.3104175183424421E-2</v>
      </c>
      <c r="AC43" s="15">
        <f>AVERAGE($H$6:H43)</f>
        <v>5.0852740717734638E-3</v>
      </c>
      <c r="AD43" s="15">
        <f>AVERAGE($I$6:I43)</f>
        <v>-1.8086449154938587E-4</v>
      </c>
      <c r="AE43" s="15">
        <f>AVERAGE($J$6:J43)</f>
        <v>3.9830943995566043E-3</v>
      </c>
      <c r="AG43" s="20">
        <f t="shared" si="4"/>
        <v>0.1595562058501955</v>
      </c>
      <c r="AH43" s="20">
        <f t="shared" si="5"/>
        <v>1.7949336085739953E-2</v>
      </c>
      <c r="AI43" s="20">
        <f t="shared" si="6"/>
        <v>-7.7213977975834278E-2</v>
      </c>
      <c r="AJ43" s="20">
        <f t="shared" si="7"/>
        <v>8.6800846606938722E-3</v>
      </c>
      <c r="AK43" s="20">
        <f t="shared" si="8"/>
        <v>-0.10948591577058132</v>
      </c>
      <c r="AL43" s="20">
        <f t="shared" si="9"/>
        <v>0.21515832065217699</v>
      </c>
      <c r="AM43" s="20">
        <f t="shared" si="10"/>
        <v>0.12822292003059768</v>
      </c>
      <c r="AN43" s="20">
        <f t="shared" si="11"/>
        <v>-4.5808334755049279E-2</v>
      </c>
      <c r="AO43" s="20">
        <f t="shared" si="12"/>
        <v>7.5741429110807237E-2</v>
      </c>
    </row>
    <row r="44" spans="1:41" x14ac:dyDescent="0.35">
      <c r="A44" s="19">
        <f>Main!B44</f>
        <v>42460</v>
      </c>
      <c r="B44" s="16">
        <f>Main!C44/Main!C43-1</f>
        <v>5.534641569883858E-2</v>
      </c>
      <c r="C44" s="16">
        <f>Main!D44/Main!D43-1</f>
        <v>9.5229234982251665E-2</v>
      </c>
      <c r="D44" s="16">
        <f>Main!E44/Main!E43-1</f>
        <v>6.9791539797056545E-2</v>
      </c>
      <c r="E44" s="16">
        <f>Main!F44/Main!F43-1</f>
        <v>4.5719203410114595E-2</v>
      </c>
      <c r="F44" s="16">
        <f>Main!G44/Main!G43-1</f>
        <v>5.4743590002361397E-2</v>
      </c>
      <c r="G44" s="16">
        <f>Main!H44/Main!H43-1</f>
        <v>4.2853149530655221E-2</v>
      </c>
      <c r="H44" s="16">
        <f>Main!I44/Main!I43-1</f>
        <v>5.0403446457531142E-2</v>
      </c>
      <c r="I44" s="16">
        <f>Main!J44/Main!J43-1</f>
        <v>6.1607226624583289E-2</v>
      </c>
      <c r="J44" s="16">
        <f>Main!K44/Main!K43-1</f>
        <v>4.1017002272193182E-2</v>
      </c>
      <c r="K44" s="16">
        <f t="shared" si="3"/>
        <v>7.4525899419250335E-2</v>
      </c>
      <c r="M44" s="18">
        <f>STDEV($B$6:B44)</f>
        <v>2.8809643104033344E-2</v>
      </c>
      <c r="N44" s="18">
        <f>STDEV($C$6:C44)</f>
        <v>4.9046426769256211E-2</v>
      </c>
      <c r="O44" s="18">
        <f>STDEV($D$6:D44)</f>
        <v>3.8252890587456227E-2</v>
      </c>
      <c r="P44" s="18">
        <f>STDEV($E$6:E44)</f>
        <v>2.4412451995386164E-2</v>
      </c>
      <c r="Q44" s="18">
        <f>STDEV($F$6:F44)</f>
        <v>3.2239055040617311E-2</v>
      </c>
      <c r="R44" s="18">
        <f>STDEV($G$6:G44)</f>
        <v>5.267031236786239E-2</v>
      </c>
      <c r="S44" s="18">
        <f>STDEV($H$6:H44)</f>
        <v>2.7290768937473314E-2</v>
      </c>
      <c r="T44" s="18">
        <f>STDEV($I$6:I44)</f>
        <v>4.1008979899953744E-2</v>
      </c>
      <c r="U44" s="18">
        <f>STDEV($J$6:J44)</f>
        <v>3.0755403536081711E-2</v>
      </c>
      <c r="W44" s="15">
        <f>AVERAGE($B$6:B44)</f>
        <v>7.4090798017277717E-3</v>
      </c>
      <c r="X44" s="15">
        <f>AVERAGE($C$6:C44)</f>
        <v>4.8942197070638007E-3</v>
      </c>
      <c r="Y44" s="15">
        <f>AVERAGE($D$6:D44)</f>
        <v>6.2863088929015619E-4</v>
      </c>
      <c r="Z44" s="15">
        <f>AVERAGE($E$6:E44)</f>
        <v>2.9966186488504256E-3</v>
      </c>
      <c r="AA44" s="15">
        <f>AVERAGE($F$6:F44)</f>
        <v>-3.1766123332768238E-4</v>
      </c>
      <c r="AB44" s="15">
        <f>AVERAGE($G$6:G44)</f>
        <v>1.3866969397455979E-2</v>
      </c>
      <c r="AC44" s="15">
        <f>AVERAGE($H$6:H44)</f>
        <v>6.2472784919210961E-3</v>
      </c>
      <c r="AD44" s="15">
        <f>AVERAGE($I$6:I44)</f>
        <v>1.4034455370694006E-3</v>
      </c>
      <c r="AE44" s="15">
        <f>AVERAGE($J$6:J44)</f>
        <v>4.9326817809062602E-3</v>
      </c>
      <c r="AG44" s="20">
        <f t="shared" si="4"/>
        <v>0.19932260577907568</v>
      </c>
      <c r="AH44" s="20">
        <f t="shared" si="5"/>
        <v>6.5806079117271432E-2</v>
      </c>
      <c r="AI44" s="20">
        <f t="shared" si="6"/>
        <v>-2.7136139555343827E-2</v>
      </c>
      <c r="AJ44" s="20">
        <f t="shared" si="7"/>
        <v>5.4478426928811302E-2</v>
      </c>
      <c r="AK44" s="20">
        <f t="shared" si="8"/>
        <v>-6.1550436186617007E-2</v>
      </c>
      <c r="AL44" s="20">
        <f t="shared" si="9"/>
        <v>0.23163528337518494</v>
      </c>
      <c r="AM44" s="20">
        <f t="shared" si="10"/>
        <v>0.16784473298459285</v>
      </c>
      <c r="AN44" s="20">
        <f t="shared" si="11"/>
        <v>-6.41862173210417E-3</v>
      </c>
      <c r="AO44" s="20">
        <f t="shared" si="12"/>
        <v>0.10619321285796041</v>
      </c>
    </row>
    <row r="45" spans="1:41" x14ac:dyDescent="0.35">
      <c r="A45" s="19">
        <f>Main!B45</f>
        <v>42489</v>
      </c>
      <c r="B45" s="16">
        <f>Main!C45/Main!C44-1</f>
        <v>8.2726168791742438E-3</v>
      </c>
      <c r="C45" s="16">
        <f>Main!D45/Main!D44-1</f>
        <v>9.5021200968632424E-3</v>
      </c>
      <c r="D45" s="16">
        <f>Main!E45/Main!E44-1</f>
        <v>3.484006319295796E-3</v>
      </c>
      <c r="E45" s="16">
        <f>Main!F45/Main!F44-1</f>
        <v>-2.4177350289968591E-2</v>
      </c>
      <c r="F45" s="16">
        <f>Main!G45/Main!G44-1</f>
        <v>-8.1024343662627896E-3</v>
      </c>
      <c r="G45" s="16">
        <f>Main!H45/Main!H44-1</f>
        <v>-3.7898943246034156E-3</v>
      </c>
      <c r="H45" s="16">
        <f>Main!I45/Main!I44-1</f>
        <v>-5.1086905043807751E-2</v>
      </c>
      <c r="I45" s="16">
        <f>Main!J45/Main!J44-1</f>
        <v>-6.9117160181653148E-4</v>
      </c>
      <c r="J45" s="16">
        <f>Main!K45/Main!K44-1</f>
        <v>1.7574229481052139E-2</v>
      </c>
      <c r="K45" s="16">
        <f t="shared" si="3"/>
        <v>-1.0964110500034938E-3</v>
      </c>
      <c r="M45" s="18">
        <f>STDEV($B$6:B45)</f>
        <v>2.8438217971138095E-2</v>
      </c>
      <c r="N45" s="18">
        <f>STDEV($C$6:C45)</f>
        <v>4.8419024954164648E-2</v>
      </c>
      <c r="O45" s="18">
        <f>STDEV($D$6:D45)</f>
        <v>3.7761983187160814E-2</v>
      </c>
      <c r="P45" s="18">
        <f>STDEV($E$6:E45)</f>
        <v>2.4477483554576514E-2</v>
      </c>
      <c r="Q45" s="18">
        <f>STDEV($F$6:F45)</f>
        <v>3.1846845467123602E-2</v>
      </c>
      <c r="R45" s="18">
        <f>STDEV($G$6:G45)</f>
        <v>5.206556992743059E-2</v>
      </c>
      <c r="S45" s="18">
        <f>STDEV($H$6:H45)</f>
        <v>2.8423040047536707E-2</v>
      </c>
      <c r="T45" s="18">
        <f>STDEV($I$6:I45)</f>
        <v>4.0481164397448664E-2</v>
      </c>
      <c r="U45" s="18">
        <f>STDEV($J$6:J45)</f>
        <v>3.0424272396501049E-2</v>
      </c>
      <c r="W45" s="15">
        <f>AVERAGE($B$6:B45)</f>
        <v>7.4306682286639338E-3</v>
      </c>
      <c r="X45" s="15">
        <f>AVERAGE($C$6:C45)</f>
        <v>5.0094172168087866E-3</v>
      </c>
      <c r="Y45" s="15">
        <f>AVERAGE($D$6:D45)</f>
        <v>7.0001527504029719E-4</v>
      </c>
      <c r="Z45" s="15">
        <f>AVERAGE($E$6:E45)</f>
        <v>2.3172694253799503E-3</v>
      </c>
      <c r="AA45" s="15">
        <f>AVERAGE($F$6:F45)</f>
        <v>-5.1228056165106002E-4</v>
      </c>
      <c r="AB45" s="15">
        <f>AVERAGE($G$6:G45)</f>
        <v>1.3425547804404494E-2</v>
      </c>
      <c r="AC45" s="15">
        <f>AVERAGE($H$6:H45)</f>
        <v>4.8139239035278752E-3</v>
      </c>
      <c r="AD45" s="15">
        <f>AVERAGE($I$6:I45)</f>
        <v>1.3510801085972524E-3</v>
      </c>
      <c r="AE45" s="15">
        <f>AVERAGE($J$6:J45)</f>
        <v>5.2487204734099069E-3</v>
      </c>
      <c r="AG45" s="20">
        <f t="shared" si="4"/>
        <v>0.2026850475598416</v>
      </c>
      <c r="AH45" s="20">
        <f t="shared" si="5"/>
        <v>6.9037956739246578E-2</v>
      </c>
      <c r="AI45" s="20">
        <f t="shared" si="6"/>
        <v>-2.5598533499560316E-2</v>
      </c>
      <c r="AJ45" s="20">
        <f t="shared" si="7"/>
        <v>2.6579642358360054E-2</v>
      </c>
      <c r="AK45" s="20">
        <f t="shared" si="8"/>
        <v>-6.8419562325791911E-2</v>
      </c>
      <c r="AL45" s="20">
        <f t="shared" si="9"/>
        <v>0.22584754481949298</v>
      </c>
      <c r="AM45" s="20">
        <f t="shared" si="10"/>
        <v>0.11072908568532824</v>
      </c>
      <c r="AN45" s="20">
        <f t="shared" si="11"/>
        <v>-7.7958863774507496E-3</v>
      </c>
      <c r="AO45" s="20">
        <f t="shared" si="12"/>
        <v>0.11773671232167889</v>
      </c>
    </row>
    <row r="46" spans="1:41" x14ac:dyDescent="0.35">
      <c r="A46" s="19">
        <f>Main!B46</f>
        <v>42521</v>
      </c>
      <c r="B46" s="16">
        <f>Main!C46/Main!C45-1</f>
        <v>-6.7745577719232619E-3</v>
      </c>
      <c r="C46" s="16">
        <f>Main!D46/Main!D45-1</f>
        <v>-7.4740122451576463E-3</v>
      </c>
      <c r="D46" s="16">
        <f>Main!E46/Main!E45-1</f>
        <v>-2.0765390792886751E-2</v>
      </c>
      <c r="E46" s="16">
        <f>Main!F46/Main!F45-1</f>
        <v>-2.096543799448658E-2</v>
      </c>
      <c r="F46" s="16">
        <f>Main!G46/Main!G45-1</f>
        <v>-3.0810784739305763E-3</v>
      </c>
      <c r="G46" s="16">
        <f>Main!H46/Main!H45-1</f>
        <v>2.5778922587786912E-2</v>
      </c>
      <c r="H46" s="16">
        <f>Main!I46/Main!I45-1</f>
        <v>2.8862614354945748E-2</v>
      </c>
      <c r="I46" s="16">
        <f>Main!J46/Main!J45-1</f>
        <v>2.487166863118051E-2</v>
      </c>
      <c r="J46" s="16">
        <f>Main!K46/Main!K45-1</f>
        <v>9.097633136094796E-3</v>
      </c>
      <c r="K46" s="16">
        <f t="shared" si="3"/>
        <v>-2.953590440624208E-3</v>
      </c>
      <c r="M46" s="18">
        <f>STDEV($B$6:B46)</f>
        <v>2.8167989007872159E-2</v>
      </c>
      <c r="N46" s="18">
        <f>STDEV($C$6:C46)</f>
        <v>4.7849689720984689E-2</v>
      </c>
      <c r="O46" s="18">
        <f>STDEV($D$6:D46)</f>
        <v>3.7437365396932813E-2</v>
      </c>
      <c r="P46" s="18">
        <f>STDEV($E$6:E46)</f>
        <v>2.4441564873134106E-2</v>
      </c>
      <c r="Q46" s="18">
        <f>STDEV($F$6:F46)</f>
        <v>3.144879920614016E-2</v>
      </c>
      <c r="R46" s="18">
        <f>STDEV($G$6:G46)</f>
        <v>5.144681794752775E-2</v>
      </c>
      <c r="S46" s="18">
        <f>STDEV($H$6:H46)</f>
        <v>2.8315690300111315E-2</v>
      </c>
      <c r="T46" s="18">
        <f>STDEV($I$6:I46)</f>
        <v>4.0140374664542892E-2</v>
      </c>
      <c r="U46" s="18">
        <f>STDEV($J$6:J46)</f>
        <v>3.0047574981966717E-2</v>
      </c>
      <c r="W46" s="15">
        <f>AVERAGE($B$6:B46)</f>
        <v>7.0841993018203432E-3</v>
      </c>
      <c r="X46" s="15">
        <f>AVERAGE($C$6:C46)</f>
        <v>4.7049433274925327E-3</v>
      </c>
      <c r="Y46" s="15">
        <f>AVERAGE($D$6:D46)</f>
        <v>1.7646878557866182E-4</v>
      </c>
      <c r="Z46" s="15">
        <f>AVERAGE($E$6:E46)</f>
        <v>1.7493985127002788E-3</v>
      </c>
      <c r="AA46" s="15">
        <f>AVERAGE($F$6:F46)</f>
        <v>-5.7493416926763358E-4</v>
      </c>
      <c r="AB46" s="15">
        <f>AVERAGE($G$6:G46)</f>
        <v>1.3726849628389432E-2</v>
      </c>
      <c r="AC46" s="15">
        <f>AVERAGE($H$6:H46)</f>
        <v>5.4004773291722137E-3</v>
      </c>
      <c r="AD46" s="15">
        <f>AVERAGE($I$6:I46)</f>
        <v>1.9247529993919659E-3</v>
      </c>
      <c r="AE46" s="15">
        <f>AVERAGE($J$6:J46)</f>
        <v>5.3425963920119774E-3</v>
      </c>
      <c r="AG46" s="20">
        <f t="shared" si="4"/>
        <v>0.1923294074575089</v>
      </c>
      <c r="AH46" s="20">
        <f t="shared" si="5"/>
        <v>6.3496266716509472E-2</v>
      </c>
      <c r="AI46" s="20">
        <f t="shared" si="6"/>
        <v>-3.9805094864129906E-2</v>
      </c>
      <c r="AJ46" s="20">
        <f t="shared" si="7"/>
        <v>3.3848833519064059E-3</v>
      </c>
      <c r="AK46" s="20">
        <f t="shared" si="8"/>
        <v>-7.127778778582565E-2</v>
      </c>
      <c r="AL46" s="20">
        <f t="shared" si="9"/>
        <v>0.23442038677733831</v>
      </c>
      <c r="AM46" s="20">
        <f t="shared" si="10"/>
        <v>0.13186366367663191</v>
      </c>
      <c r="AN46" s="20">
        <f t="shared" si="11"/>
        <v>6.4295945138069174E-3</v>
      </c>
      <c r="AO46" s="20">
        <f t="shared" si="12"/>
        <v>0.12233698484990711</v>
      </c>
    </row>
    <row r="47" spans="1:41" x14ac:dyDescent="0.35">
      <c r="A47" s="19">
        <f>Main!B47</f>
        <v>42551</v>
      </c>
      <c r="B47" s="16">
        <f>Main!C47/Main!C46-1</f>
        <v>-2.5009473285334538E-3</v>
      </c>
      <c r="C47" s="16">
        <f>Main!D47/Main!D46-1</f>
        <v>7.6260240919998612E-3</v>
      </c>
      <c r="D47" s="16">
        <f>Main!E47/Main!E46-1</f>
        <v>2.0623711486582597E-2</v>
      </c>
      <c r="E47" s="16">
        <f>Main!F47/Main!F46-1</f>
        <v>1.7489548534372013E-2</v>
      </c>
      <c r="F47" s="16">
        <f>Main!G47/Main!G46-1</f>
        <v>6.0147698595780508E-3</v>
      </c>
      <c r="G47" s="16">
        <f>Main!H47/Main!H46-1</f>
        <v>-9.7766510347341296E-2</v>
      </c>
      <c r="H47" s="16">
        <f>Main!I47/Main!I46-1</f>
        <v>3.3932261601001157E-2</v>
      </c>
      <c r="I47" s="16">
        <f>Main!J47/Main!J46-1</f>
        <v>2.6067290701807799E-3</v>
      </c>
      <c r="J47" s="16">
        <f>Main!K47/Main!K46-1</f>
        <v>-1.7774682987612755E-2</v>
      </c>
      <c r="K47" s="16">
        <f t="shared" si="3"/>
        <v>2.7611353287816437E-4</v>
      </c>
      <c r="M47" s="18">
        <f>STDEV($B$6:B47)</f>
        <v>2.7861640613616057E-2</v>
      </c>
      <c r="N47" s="18">
        <f>STDEV($C$6:C47)</f>
        <v>4.7264703947434469E-2</v>
      </c>
      <c r="O47" s="18">
        <f>STDEV($D$6:D47)</f>
        <v>3.7112350298274185E-2</v>
      </c>
      <c r="P47" s="18">
        <f>STDEV($E$6:E47)</f>
        <v>2.4263521347690609E-2</v>
      </c>
      <c r="Q47" s="18">
        <f>STDEV($F$6:F47)</f>
        <v>3.107954748627173E-2</v>
      </c>
      <c r="R47" s="18">
        <f>STDEV($G$6:G47)</f>
        <v>5.3648767789285699E-2</v>
      </c>
      <c r="S47" s="18">
        <f>STDEV($H$6:H47)</f>
        <v>2.8312633117133591E-2</v>
      </c>
      <c r="T47" s="18">
        <f>STDEV($I$6:I47)</f>
        <v>3.9647975726062587E-2</v>
      </c>
      <c r="U47" s="18">
        <f>STDEV($J$6:J47)</f>
        <v>2.9892471963390489E-2</v>
      </c>
      <c r="W47" s="15">
        <f>AVERAGE($B$6:B47)</f>
        <v>6.8559815249071582E-3</v>
      </c>
      <c r="X47" s="15">
        <f>AVERAGE($C$6:C47)</f>
        <v>4.7744928695046115E-3</v>
      </c>
      <c r="Y47" s="15">
        <f>AVERAGE($D$6:D47)</f>
        <v>6.6330789750732695E-4</v>
      </c>
      <c r="Z47" s="15">
        <f>AVERAGE($E$6:E47)</f>
        <v>2.1241639894067485E-3</v>
      </c>
      <c r="AA47" s="15">
        <f>AVERAGE($F$6:F47)</f>
        <v>-4.1803645429511736E-4</v>
      </c>
      <c r="AB47" s="15">
        <f>AVERAGE($G$6:G47)</f>
        <v>1.1072245819443462E-2</v>
      </c>
      <c r="AC47" s="15">
        <f>AVERAGE($H$6:H47)</f>
        <v>6.0798055261205219E-3</v>
      </c>
      <c r="AD47" s="15">
        <f>AVERAGE($I$6:I47)</f>
        <v>1.9409905248869378E-3</v>
      </c>
      <c r="AE47" s="15">
        <f>AVERAGE($J$6:J47)</f>
        <v>4.7921849782113883E-3</v>
      </c>
      <c r="AG47" s="20">
        <f t="shared" si="4"/>
        <v>0.18625302544834563</v>
      </c>
      <c r="AH47" s="20">
        <f t="shared" si="5"/>
        <v>6.5753637350491376E-2</v>
      </c>
      <c r="AI47" s="20">
        <f t="shared" si="6"/>
        <v>-2.7035710783480032E-2</v>
      </c>
      <c r="AJ47" s="20">
        <f t="shared" si="7"/>
        <v>1.8855355584387428E-2</v>
      </c>
      <c r="AK47" s="20">
        <f t="shared" si="8"/>
        <v>-6.7076366600338264E-2</v>
      </c>
      <c r="AL47" s="20">
        <f t="shared" si="9"/>
        <v>0.1753177107388327</v>
      </c>
      <c r="AM47" s="20">
        <f t="shared" si="10"/>
        <v>0.15587172133358421</v>
      </c>
      <c r="AN47" s="20">
        <f t="shared" si="11"/>
        <v>6.9189877464524456E-3</v>
      </c>
      <c r="AO47" s="20">
        <f t="shared" si="12"/>
        <v>0.10455871014523538</v>
      </c>
    </row>
    <row r="48" spans="1:41" x14ac:dyDescent="0.35">
      <c r="A48" s="19">
        <f>Main!B48</f>
        <v>42580</v>
      </c>
      <c r="B48" s="16">
        <f>Main!C48/Main!C47-1</f>
        <v>2.0285670870688222E-2</v>
      </c>
      <c r="C48" s="16">
        <f>Main!D48/Main!D47-1</f>
        <v>6.8627635653590202E-2</v>
      </c>
      <c r="D48" s="16">
        <f>Main!E48/Main!E47-1</f>
        <v>1.8430069682562333E-4</v>
      </c>
      <c r="E48" s="16">
        <f>Main!F48/Main!F47-1</f>
        <v>1.2672762291785489E-3</v>
      </c>
      <c r="F48" s="16">
        <f>Main!G48/Main!G47-1</f>
        <v>3.1892750790633917E-2</v>
      </c>
      <c r="G48" s="16">
        <f>Main!H48/Main!H47-1</f>
        <v>6.3727746364463878E-2</v>
      </c>
      <c r="H48" s="16">
        <f>Main!I48/Main!I47-1</f>
        <v>5.5263886347535207E-2</v>
      </c>
      <c r="I48" s="16">
        <f>Main!J48/Main!J47-1</f>
        <v>6.3362261649684726E-2</v>
      </c>
      <c r="J48" s="16">
        <f>Main!K48/Main!K47-1</f>
        <v>5.4774075594194338E-2</v>
      </c>
      <c r="K48" s="16">
        <f t="shared" si="3"/>
        <v>4.9952332634766297E-2</v>
      </c>
      <c r="M48" s="18">
        <f>STDEV($B$6:B48)</f>
        <v>2.7604034359383314E-2</v>
      </c>
      <c r="N48" s="18">
        <f>STDEV($C$6:C48)</f>
        <v>4.7703061320612181E-2</v>
      </c>
      <c r="O48" s="18">
        <f>STDEV($D$6:D48)</f>
        <v>3.6667947740510826E-2</v>
      </c>
      <c r="P48" s="18">
        <f>STDEV($E$6:E48)</f>
        <v>2.3973285914534771E-2</v>
      </c>
      <c r="Q48" s="18">
        <f>STDEV($F$6:F48)</f>
        <v>3.1100136791766063E-2</v>
      </c>
      <c r="R48" s="18">
        <f>STDEV($G$6:G48)</f>
        <v>5.3611016175410538E-2</v>
      </c>
      <c r="S48" s="18">
        <f>STDEV($H$6:H48)</f>
        <v>2.8961645092264211E-2</v>
      </c>
      <c r="T48" s="18">
        <f>STDEV($I$6:I48)</f>
        <v>4.0277395127702433E-2</v>
      </c>
      <c r="U48" s="18">
        <f>STDEV($J$6:J48)</f>
        <v>3.0502165046205256E-2</v>
      </c>
      <c r="W48" s="15">
        <f>AVERAGE($B$6:B48)</f>
        <v>7.1682998817857871E-3</v>
      </c>
      <c r="X48" s="15">
        <f>AVERAGE($C$6:C48)</f>
        <v>6.2594496784368348E-3</v>
      </c>
      <c r="Y48" s="15">
        <f>AVERAGE($D$6:D48)</f>
        <v>6.5216819516589197E-4</v>
      </c>
      <c r="Z48" s="15">
        <f>AVERAGE($E$6:E48)</f>
        <v>2.1042363670758604E-3</v>
      </c>
      <c r="AA48" s="15">
        <f>AVERAGE($F$6:F48)</f>
        <v>3.3337720256369741E-4</v>
      </c>
      <c r="AB48" s="15">
        <f>AVERAGE($G$6:G48)</f>
        <v>1.2296792343746261E-2</v>
      </c>
      <c r="AC48" s="15">
        <f>AVERAGE($H$6:H48)</f>
        <v>7.2236213591766775E-3</v>
      </c>
      <c r="AD48" s="15">
        <f>AVERAGE($I$6:I48)</f>
        <v>3.3693921789520027E-3</v>
      </c>
      <c r="AE48" s="15">
        <f>AVERAGE($J$6:J48)</f>
        <v>5.954554527420294E-3</v>
      </c>
      <c r="AG48" s="20">
        <f t="shared" si="4"/>
        <v>0.19930540382221248</v>
      </c>
      <c r="AH48" s="20">
        <f t="shared" si="5"/>
        <v>9.6278580129314603E-2</v>
      </c>
      <c r="AI48" s="20">
        <f t="shared" si="6"/>
        <v>-2.7667173485685832E-2</v>
      </c>
      <c r="AJ48" s="20">
        <f t="shared" si="7"/>
        <v>1.8252387343526376E-2</v>
      </c>
      <c r="AK48" s="20">
        <f t="shared" si="8"/>
        <v>-4.2870855296558222E-2</v>
      </c>
      <c r="AL48" s="20">
        <f t="shared" si="9"/>
        <v>0.19828248810466037</v>
      </c>
      <c r="AM48" s="20">
        <f t="shared" si="10"/>
        <v>0.19187289516210179</v>
      </c>
      <c r="AN48" s="20">
        <f t="shared" si="11"/>
        <v>4.2274966066865045E-2</v>
      </c>
      <c r="AO48" s="20">
        <f t="shared" si="12"/>
        <v>0.14057650839729749</v>
      </c>
    </row>
    <row r="49" spans="1:41" x14ac:dyDescent="0.35">
      <c r="A49" s="19">
        <f>Main!B49</f>
        <v>42613</v>
      </c>
      <c r="B49" s="16">
        <f>Main!C49/Main!C48-1</f>
        <v>4.222205674286994E-2</v>
      </c>
      <c r="C49" s="16">
        <f>Main!D49/Main!D48-1</f>
        <v>1.0284249815743163E-2</v>
      </c>
      <c r="D49" s="16">
        <f>Main!E49/Main!E48-1</f>
        <v>-5.6650894205523272E-3</v>
      </c>
      <c r="E49" s="16">
        <f>Main!F49/Main!F48-1</f>
        <v>1.9444848132538883E-2</v>
      </c>
      <c r="F49" s="16">
        <f>Main!G49/Main!G48-1</f>
        <v>2.7046223539610281E-2</v>
      </c>
      <c r="G49" s="16">
        <f>Main!H49/Main!H48-1</f>
        <v>1.3122950174836889E-2</v>
      </c>
      <c r="H49" s="16">
        <f>Main!I49/Main!I48-1</f>
        <v>1.2253245598434992E-2</v>
      </c>
      <c r="I49" s="16">
        <f>Main!J49/Main!J48-1</f>
        <v>2.9616985704310927E-2</v>
      </c>
      <c r="J49" s="16">
        <f>Main!K49/Main!K48-1</f>
        <v>2.7945806360323955E-2</v>
      </c>
      <c r="K49" s="16">
        <f t="shared" si="3"/>
        <v>1.2630529715652251E-2</v>
      </c>
      <c r="M49" s="18">
        <f>STDEV($B$6:B49)</f>
        <v>2.778828317391871E-2</v>
      </c>
      <c r="N49" s="18">
        <f>STDEV($C$6:C49)</f>
        <v>4.7149015957998586E-2</v>
      </c>
      <c r="O49" s="18">
        <f>STDEV($D$6:D49)</f>
        <v>3.6251579979245885E-2</v>
      </c>
      <c r="P49" s="18">
        <f>STDEV($E$6:E49)</f>
        <v>2.3836671559500876E-2</v>
      </c>
      <c r="Q49" s="18">
        <f>STDEV($F$6:F49)</f>
        <v>3.0999075708289463E-2</v>
      </c>
      <c r="R49" s="18">
        <f>STDEV($G$6:G49)</f>
        <v>5.2984111560917257E-2</v>
      </c>
      <c r="S49" s="18">
        <f>STDEV($H$6:H49)</f>
        <v>2.86329422479717E-2</v>
      </c>
      <c r="T49" s="18">
        <f>STDEV($I$6:I49)</f>
        <v>4.0002487705550767E-2</v>
      </c>
      <c r="U49" s="18">
        <f>STDEV($J$6:J49)</f>
        <v>3.0327158351786242E-2</v>
      </c>
      <c r="W49" s="15">
        <f>AVERAGE($B$6:B49)</f>
        <v>7.9649761740831545E-3</v>
      </c>
      <c r="X49" s="15">
        <f>AVERAGE($C$6:C49)</f>
        <v>6.35092240883016E-3</v>
      </c>
      <c r="Y49" s="15">
        <f>AVERAGE($D$6:D49)</f>
        <v>5.0859415844502339E-4</v>
      </c>
      <c r="Z49" s="15">
        <f>AVERAGE($E$6:E49)</f>
        <v>2.4983411799272925E-3</v>
      </c>
      <c r="AA49" s="15">
        <f>AVERAGE($F$6:F49)</f>
        <v>9.4048734658748337E-4</v>
      </c>
      <c r="AB49" s="15">
        <f>AVERAGE($G$6:G49)</f>
        <v>1.2315568658089231E-2</v>
      </c>
      <c r="AC49" s="15">
        <f>AVERAGE($H$6:H49)</f>
        <v>7.3379310009780022E-3</v>
      </c>
      <c r="AD49" s="15">
        <f>AVERAGE($I$6:I49)</f>
        <v>3.9659283954374324E-3</v>
      </c>
      <c r="AE49" s="15">
        <f>AVERAGE($J$6:J49)</f>
        <v>6.4543557054408318E-3</v>
      </c>
      <c r="AG49" s="20">
        <f t="shared" si="4"/>
        <v>0.22665342324307033</v>
      </c>
      <c r="AH49" s="20">
        <f t="shared" si="5"/>
        <v>9.935002135222365E-2</v>
      </c>
      <c r="AI49" s="20">
        <f t="shared" si="6"/>
        <v>-3.1945435450941521E-2</v>
      </c>
      <c r="AJ49" s="20">
        <f t="shared" si="7"/>
        <v>3.4890547163206394E-2</v>
      </c>
      <c r="AK49" s="20">
        <f t="shared" si="8"/>
        <v>-2.3425837818931993E-2</v>
      </c>
      <c r="AL49" s="20">
        <f t="shared" si="9"/>
        <v>0.2009829301219713</v>
      </c>
      <c r="AM49" s="20">
        <f t="shared" si="10"/>
        <v>0.1980678159162311</v>
      </c>
      <c r="AN49" s="20">
        <f t="shared" si="11"/>
        <v>5.747796851273624E-2</v>
      </c>
      <c r="AO49" s="20">
        <f t="shared" si="12"/>
        <v>0.15786803970350141</v>
      </c>
    </row>
    <row r="50" spans="1:41" x14ac:dyDescent="0.35">
      <c r="A50" s="19">
        <f>Main!B50</f>
        <v>42643</v>
      </c>
      <c r="B50" s="16">
        <f>Main!C50/Main!C49-1</f>
        <v>2.736496141754774E-2</v>
      </c>
      <c r="C50" s="16">
        <f>Main!D50/Main!D49-1</f>
        <v>3.6389715592794136E-2</v>
      </c>
      <c r="D50" s="16">
        <f>Main!E50/Main!E49-1</f>
        <v>1.6907675194660632E-2</v>
      </c>
      <c r="E50" s="16">
        <f>Main!F50/Main!F49-1</f>
        <v>-1.0269197074238012E-2</v>
      </c>
      <c r="F50" s="16">
        <f>Main!G50/Main!G49-1</f>
        <v>1.2433679479708637E-3</v>
      </c>
      <c r="G50" s="16">
        <f>Main!H50/Main!H49-1</f>
        <v>-5.3016803381293887E-3</v>
      </c>
      <c r="H50" s="16">
        <f>Main!I50/Main!I49-1</f>
        <v>1.6136966566524302E-2</v>
      </c>
      <c r="I50" s="16">
        <f>Main!J50/Main!J49-1</f>
        <v>-3.440613197640785E-2</v>
      </c>
      <c r="J50" s="16">
        <f>Main!K50/Main!K49-1</f>
        <v>1.8445232113974974E-2</v>
      </c>
      <c r="K50" s="16">
        <f t="shared" si="3"/>
        <v>1.7539416098929297E-2</v>
      </c>
      <c r="M50" s="18">
        <f>STDEV($B$6:B50)</f>
        <v>2.7622499557768257E-2</v>
      </c>
      <c r="N50" s="18">
        <f>STDEV($C$6:C50)</f>
        <v>4.6824759060679018E-2</v>
      </c>
      <c r="O50" s="18">
        <f>STDEV($D$6:D50)</f>
        <v>3.5920545789659357E-2</v>
      </c>
      <c r="P50" s="18">
        <f>STDEV($E$6:E50)</f>
        <v>2.3640981733585333E-2</v>
      </c>
      <c r="Q50" s="18">
        <f>STDEV($F$6:F50)</f>
        <v>3.0644822183550007E-2</v>
      </c>
      <c r="R50" s="18">
        <f>STDEV($G$6:G50)</f>
        <v>5.2444356173768407E-2</v>
      </c>
      <c r="S50" s="18">
        <f>STDEV($H$6:H50)</f>
        <v>2.8336073191223932E-2</v>
      </c>
      <c r="T50" s="18">
        <f>STDEV($I$6:I50)</f>
        <v>3.9956866703266085E-2</v>
      </c>
      <c r="U50" s="18">
        <f>STDEV($J$6:J50)</f>
        <v>3.0033790413301786E-2</v>
      </c>
      <c r="W50" s="15">
        <f>AVERAGE($B$6:B50)</f>
        <v>8.3960869572712558E-3</v>
      </c>
      <c r="X50" s="15">
        <f>AVERAGE($C$6:C50)</f>
        <v>7.0184511462515822E-3</v>
      </c>
      <c r="Y50" s="15">
        <f>AVERAGE($D$6:D50)</f>
        <v>8.7301818147203687E-4</v>
      </c>
      <c r="Z50" s="15">
        <f>AVERAGE($E$6:E50)</f>
        <v>2.2146181076125081E-3</v>
      </c>
      <c r="AA50" s="15">
        <f>AVERAGE($F$6:F50)</f>
        <v>9.472180266182252E-4</v>
      </c>
      <c r="AB50" s="15">
        <f>AVERAGE($G$6:G50)</f>
        <v>1.192407423595104E-2</v>
      </c>
      <c r="AC50" s="15">
        <f>AVERAGE($H$6:H50)</f>
        <v>7.5334651246568097E-3</v>
      </c>
      <c r="AD50" s="15">
        <f>AVERAGE($I$6:I50)</f>
        <v>3.1132159427297596E-3</v>
      </c>
      <c r="AE50" s="15">
        <f>AVERAGE($J$6:J50)</f>
        <v>6.72081962563048E-3</v>
      </c>
      <c r="AG50" s="20">
        <f t="shared" si="4"/>
        <v>0.24362097559386434</v>
      </c>
      <c r="AH50" s="20">
        <f t="shared" si="5"/>
        <v>0.11429390320299723</v>
      </c>
      <c r="AI50" s="20">
        <f t="shared" si="6"/>
        <v>-2.2094555295512849E-2</v>
      </c>
      <c r="AJ50" s="20">
        <f t="shared" si="7"/>
        <v>2.317803241510057E-2</v>
      </c>
      <c r="AK50" s="20">
        <f t="shared" si="8"/>
        <v>-2.3477004883214435E-2</v>
      </c>
      <c r="AL50" s="20">
        <f t="shared" si="9"/>
        <v>0.19558649047568855</v>
      </c>
      <c r="AM50" s="20">
        <f t="shared" si="10"/>
        <v>0.20704345370646382</v>
      </c>
      <c r="AN50" s="20">
        <f t="shared" si="11"/>
        <v>3.620277052266592E-2</v>
      </c>
      <c r="AO50" s="20">
        <f t="shared" si="12"/>
        <v>0.16828222110537733</v>
      </c>
    </row>
    <row r="51" spans="1:41" x14ac:dyDescent="0.35">
      <c r="A51" s="19">
        <f>Main!B51</f>
        <v>42674</v>
      </c>
      <c r="B51" s="16">
        <f>Main!C51/Main!C50-1</f>
        <v>2.3715140134918933E-2</v>
      </c>
      <c r="C51" s="16">
        <f>Main!D51/Main!D50-1</f>
        <v>-1.1525417250087377E-2</v>
      </c>
      <c r="D51" s="16">
        <f>Main!E51/Main!E50-1</f>
        <v>-2.074094094208645E-2</v>
      </c>
      <c r="E51" s="16">
        <f>Main!F51/Main!F50-1</f>
        <v>1.2826959136000404E-2</v>
      </c>
      <c r="F51" s="16">
        <f>Main!G51/Main!G50-1</f>
        <v>1.0260909921540051E-3</v>
      </c>
      <c r="G51" s="16">
        <f>Main!H51/Main!H50-1</f>
        <v>5.1414385179542332E-2</v>
      </c>
      <c r="H51" s="16">
        <f>Main!I51/Main!I50-1</f>
        <v>2.1123838340177281E-2</v>
      </c>
      <c r="I51" s="16">
        <f>Main!J51/Main!J50-1</f>
        <v>-1.3060848560256799E-2</v>
      </c>
      <c r="J51" s="16">
        <f>Main!K51/Main!K50-1</f>
        <v>1.584727149856402E-2</v>
      </c>
      <c r="K51" s="16">
        <f t="shared" si="3"/>
        <v>-9.0690969948663464E-4</v>
      </c>
      <c r="M51" s="18">
        <f>STDEV($B$6:B51)</f>
        <v>2.740708788894301E-2</v>
      </c>
      <c r="N51" s="18">
        <f>STDEV($C$6:C51)</f>
        <v>4.6382217425410606E-2</v>
      </c>
      <c r="O51" s="18">
        <f>STDEV($D$6:D51)</f>
        <v>3.5661860841026738E-2</v>
      </c>
      <c r="P51" s="18">
        <f>STDEV($E$6:E51)</f>
        <v>2.3429135823637936E-2</v>
      </c>
      <c r="Q51" s="18">
        <f>STDEV($F$6:F51)</f>
        <v>3.0302413420132544E-2</v>
      </c>
      <c r="R51" s="18">
        <f>STDEV($G$6:G51)</f>
        <v>5.2184213146035434E-2</v>
      </c>
      <c r="S51" s="18">
        <f>STDEV($H$6:H51)</f>
        <v>2.8091017542760825E-2</v>
      </c>
      <c r="T51" s="18">
        <f>STDEV($I$6:I51)</f>
        <v>3.9582309756538918E-2</v>
      </c>
      <c r="U51" s="18">
        <f>STDEV($J$6:J51)</f>
        <v>2.9728676150744055E-2</v>
      </c>
      <c r="W51" s="15">
        <f>AVERAGE($B$6:B51)</f>
        <v>8.72910985243751E-3</v>
      </c>
      <c r="X51" s="15">
        <f>AVERAGE($C$6:C51)</f>
        <v>6.6153235724181261E-3</v>
      </c>
      <c r="Y51" s="15">
        <f>AVERAGE($D$6:D51)</f>
        <v>4.0314950487293935E-4</v>
      </c>
      <c r="Z51" s="15">
        <f>AVERAGE($E$6:E51)</f>
        <v>2.4453211734470274E-3</v>
      </c>
      <c r="AA51" s="15">
        <f>AVERAGE($F$6:F51)</f>
        <v>9.4893265630378561E-4</v>
      </c>
      <c r="AB51" s="15">
        <f>AVERAGE($G$6:G51)</f>
        <v>1.2782559256463894E-2</v>
      </c>
      <c r="AC51" s="15">
        <f>AVERAGE($H$6:H51)</f>
        <v>7.8289080206463846E-3</v>
      </c>
      <c r="AD51" s="15">
        <f>AVERAGE($I$6:I51)</f>
        <v>2.7616058448387474E-3</v>
      </c>
      <c r="AE51" s="15">
        <f>AVERAGE($J$6:J51)</f>
        <v>6.919220753302948E-3</v>
      </c>
      <c r="AG51" s="20">
        <f t="shared" si="4"/>
        <v>0.25768674199859382</v>
      </c>
      <c r="AH51" s="20">
        <f t="shared" si="5"/>
        <v>0.10669297805154795</v>
      </c>
      <c r="AI51" s="20">
        <f t="shared" si="6"/>
        <v>-3.5430488819027918E-2</v>
      </c>
      <c r="AJ51" s="20">
        <f t="shared" si="7"/>
        <v>3.3234452719112531E-2</v>
      </c>
      <c r="AK51" s="20">
        <f t="shared" si="8"/>
        <v>-2.3685704515074291E-2</v>
      </c>
      <c r="AL51" s="20">
        <f t="shared" si="9"/>
        <v>0.213012555323769</v>
      </c>
      <c r="AM51" s="20">
        <f t="shared" si="10"/>
        <v>0.2193669682701741</v>
      </c>
      <c r="AN51" s="20">
        <f t="shared" si="11"/>
        <v>2.7662336657632743E-2</v>
      </c>
      <c r="AO51" s="20">
        <f t="shared" si="12"/>
        <v>0.17668308067276042</v>
      </c>
    </row>
    <row r="52" spans="1:41" ht="14.25" customHeight="1" x14ac:dyDescent="0.35">
      <c r="A52" s="19">
        <f>Main!B52</f>
        <v>42704</v>
      </c>
      <c r="B52" s="16">
        <f>Main!C52/Main!C51-1</f>
        <v>1.6032608695652373E-2</v>
      </c>
      <c r="C52" s="16">
        <f>Main!D52/Main!D51-1</f>
        <v>-1.6119921869332643E-2</v>
      </c>
      <c r="D52" s="16">
        <f>Main!E52/Main!E51-1</f>
        <v>5.1249894366260262E-2</v>
      </c>
      <c r="E52" s="16">
        <f>Main!F52/Main!F51-1</f>
        <v>-2.8020685197155726E-2</v>
      </c>
      <c r="F52" s="16">
        <f>Main!G52/Main!G51-1</f>
        <v>-4.844487426064914E-3</v>
      </c>
      <c r="G52" s="16">
        <f>Main!H52/Main!H51-1</f>
        <v>5.8160649536433962E-2</v>
      </c>
      <c r="H52" s="16">
        <f>Main!I52/Main!I51-1</f>
        <v>-1.3279037576670927E-2</v>
      </c>
      <c r="I52" s="16">
        <f>Main!J52/Main!J51-1</f>
        <v>4.2967331285510557E-3</v>
      </c>
      <c r="J52" s="16">
        <f>Main!K52/Main!K51-1</f>
        <v>6.0537519957424291E-3</v>
      </c>
      <c r="K52" s="16">
        <f t="shared" si="3"/>
        <v>-8.5453902912495546E-4</v>
      </c>
      <c r="M52" s="18">
        <f>STDEV($B$6:B52)</f>
        <v>2.7128473399444748E-2</v>
      </c>
      <c r="N52" s="18">
        <f>STDEV($C$6:C52)</f>
        <v>4.5995001593902109E-2</v>
      </c>
      <c r="O52" s="18">
        <f>STDEV($D$6:D52)</f>
        <v>3.6043439212745686E-2</v>
      </c>
      <c r="P52" s="18">
        <f>STDEV($E$6:E52)</f>
        <v>2.3595332686368244E-2</v>
      </c>
      <c r="Q52" s="18">
        <f>STDEV($F$6:F52)</f>
        <v>2.9983140644382112E-2</v>
      </c>
      <c r="R52" s="18">
        <f>STDEV($G$6:G52)</f>
        <v>5.2036568141623822E-2</v>
      </c>
      <c r="S52" s="18">
        <f>STDEV($H$6:H52)</f>
        <v>2.7954078288102552E-2</v>
      </c>
      <c r="T52" s="18">
        <f>STDEV($I$6:I52)</f>
        <v>3.9150343584985973E-2</v>
      </c>
      <c r="U52" s="18">
        <f>STDEV($J$6:J52)</f>
        <v>2.9404033831018885E-2</v>
      </c>
      <c r="W52" s="15">
        <f>AVERAGE($B$6:B52)</f>
        <v>8.884503444846337E-3</v>
      </c>
      <c r="X52" s="15">
        <f>AVERAGE($C$6:C52)</f>
        <v>6.131594945997897E-3</v>
      </c>
      <c r="Y52" s="15">
        <f>AVERAGE($D$6:D52)</f>
        <v>1.4849951402216058E-3</v>
      </c>
      <c r="Z52" s="15">
        <f>AVERAGE($E$6:E52)</f>
        <v>1.7971082719448414E-3</v>
      </c>
      <c r="AA52" s="15">
        <f>AVERAGE($F$6:F52)</f>
        <v>8.2566839923211113E-4</v>
      </c>
      <c r="AB52" s="15">
        <f>AVERAGE($G$6:G52)</f>
        <v>1.3748050539016449E-2</v>
      </c>
      <c r="AC52" s="15">
        <f>AVERAGE($H$6:H52)</f>
        <v>7.3798027951715479E-3</v>
      </c>
      <c r="AD52" s="15">
        <f>AVERAGE($I$6:I52)</f>
        <v>2.7942681274709244E-3</v>
      </c>
      <c r="AE52" s="15">
        <f>AVERAGE($J$6:J52)</f>
        <v>6.9008065244186819E-3</v>
      </c>
      <c r="AG52" s="20">
        <f t="shared" si="4"/>
        <v>0.26606129552160501</v>
      </c>
      <c r="AH52" s="20">
        <f t="shared" si="5"/>
        <v>9.707420642688222E-2</v>
      </c>
      <c r="AI52" s="20">
        <f t="shared" si="6"/>
        <v>-5.040349378780098E-3</v>
      </c>
      <c r="AJ52" s="20">
        <f t="shared" si="7"/>
        <v>5.5282799785880861E-3</v>
      </c>
      <c r="AK52" s="20">
        <f t="shared" si="8"/>
        <v>-2.8049038538333775E-2</v>
      </c>
      <c r="AL52" s="20">
        <f t="shared" si="9"/>
        <v>0.23217103478978154</v>
      </c>
      <c r="AM52" s="20">
        <f t="shared" si="10"/>
        <v>0.20437576476762001</v>
      </c>
      <c r="AN52" s="20">
        <f t="shared" si="11"/>
        <v>2.8801827967524889E-2</v>
      </c>
      <c r="AO52" s="20">
        <f t="shared" si="12"/>
        <v>0.17800754440128616</v>
      </c>
    </row>
    <row r="53" spans="1:41" x14ac:dyDescent="0.35">
      <c r="A53" s="19">
        <f>Main!B53</f>
        <v>42734</v>
      </c>
      <c r="B53" s="16">
        <f>Main!C53/Main!C52-1</f>
        <v>2.3401979138806261E-3</v>
      </c>
      <c r="C53" s="16">
        <f>Main!D53/Main!D52-1</f>
        <v>-6.4326007931798657E-2</v>
      </c>
      <c r="D53" s="16">
        <f>Main!E53/Main!E52-1</f>
        <v>-9.0095617959174978E-3</v>
      </c>
      <c r="E53" s="16">
        <f>Main!F53/Main!F52-1</f>
        <v>9.3612085775165443E-3</v>
      </c>
      <c r="F53" s="16">
        <f>Main!G53/Main!G52-1</f>
        <v>3.897914281918613E-2</v>
      </c>
      <c r="G53" s="16">
        <f>Main!H53/Main!H52-1</f>
        <v>3.3540163028093151E-2</v>
      </c>
      <c r="H53" s="16">
        <f>Main!I53/Main!I52-1</f>
        <v>-1.7631917631917293E-3</v>
      </c>
      <c r="I53" s="16">
        <f>Main!J53/Main!J52-1</f>
        <v>2.4385370248916516E-2</v>
      </c>
      <c r="J53" s="16">
        <f>Main!K53/Main!K52-1</f>
        <v>6.7777557362957985E-3</v>
      </c>
      <c r="K53" s="16">
        <f t="shared" si="3"/>
        <v>-2.3744799778725262E-2</v>
      </c>
      <c r="M53" s="18">
        <f>STDEV($B$6:B53)</f>
        <v>2.685493847349749E-2</v>
      </c>
      <c r="N53" s="18">
        <f>STDEV($C$6:C53)</f>
        <v>4.662564797953566E-2</v>
      </c>
      <c r="O53" s="18">
        <f>STDEV($D$6:D53)</f>
        <v>3.569009598122997E-2</v>
      </c>
      <c r="P53" s="18">
        <f>STDEV($E$6:E53)</f>
        <v>2.3368487124159561E-2</v>
      </c>
      <c r="Q53" s="18">
        <f>STDEV($F$6:F53)</f>
        <v>3.0169324296037657E-2</v>
      </c>
      <c r="R53" s="18">
        <f>STDEV($G$6:G53)</f>
        <v>5.1559214093828451E-2</v>
      </c>
      <c r="S53" s="18">
        <f>STDEV($H$6:H53)</f>
        <v>2.7686564633127898E-2</v>
      </c>
      <c r="T53" s="18">
        <f>STDEV($I$6:I53)</f>
        <v>3.8856784567941553E-2</v>
      </c>
      <c r="U53" s="18">
        <f>STDEV($J$6:J53)</f>
        <v>2.9089548565754367E-2</v>
      </c>
      <c r="W53" s="15">
        <f>AVERAGE($B$6:B53)</f>
        <v>8.7481637462845513E-3</v>
      </c>
      <c r="X53" s="15">
        <f>AVERAGE($C$6:C53)</f>
        <v>4.663728219377136E-3</v>
      </c>
      <c r="Y53" s="15">
        <f>AVERAGE($D$6:D53)</f>
        <v>1.2663585373853745E-3</v>
      </c>
      <c r="Z53" s="15">
        <f>AVERAGE($E$6:E53)</f>
        <v>1.954693694977585E-3</v>
      </c>
      <c r="AA53" s="15">
        <f>AVERAGE($F$6:F53)</f>
        <v>1.6205324496478199E-3</v>
      </c>
      <c r="AB53" s="15">
        <f>AVERAGE($G$6:G53)</f>
        <v>1.4160386215872213E-2</v>
      </c>
      <c r="AC53" s="15">
        <f>AVERAGE($H$6:H53)</f>
        <v>7.1893237418723136E-3</v>
      </c>
      <c r="AD53" s="15">
        <f>AVERAGE($I$6:I53)</f>
        <v>3.244082755001041E-3</v>
      </c>
      <c r="AE53" s="15">
        <f>AVERAGE($J$6:J53)</f>
        <v>6.8982429663327878E-3</v>
      </c>
      <c r="AG53" s="20">
        <f t="shared" si="4"/>
        <v>0.26369440714252418</v>
      </c>
      <c r="AH53" s="20">
        <f t="shared" si="5"/>
        <v>6.4279247208015242E-2</v>
      </c>
      <c r="AI53" s="20">
        <f t="shared" si="6"/>
        <v>-1.1216224509225785E-2</v>
      </c>
      <c r="AJ53" s="20">
        <f t="shared" si="7"/>
        <v>1.2325446092449042E-2</v>
      </c>
      <c r="AK53" s="20">
        <f t="shared" si="8"/>
        <v>-1.5291763436977605E-3</v>
      </c>
      <c r="AL53" s="20">
        <f t="shared" si="9"/>
        <v>0.24231788185268369</v>
      </c>
      <c r="AM53" s="20">
        <f t="shared" si="10"/>
        <v>0.19947065114021417</v>
      </c>
      <c r="AN53" s="20">
        <f t="shared" si="11"/>
        <v>4.0595641298529044E-2</v>
      </c>
      <c r="AO53" s="20">
        <f t="shared" si="12"/>
        <v>0.1798438462474109</v>
      </c>
    </row>
    <row r="54" spans="1:41" x14ac:dyDescent="0.35">
      <c r="A54" s="19">
        <f>Main!B54</f>
        <v>42766</v>
      </c>
      <c r="B54" s="16">
        <f>Main!C54/Main!C53-1</f>
        <v>1.5676072310052636E-2</v>
      </c>
      <c r="C54" s="16">
        <f>Main!D54/Main!D53-1</f>
        <v>7.8047547572416498E-2</v>
      </c>
      <c r="D54" s="16">
        <f>Main!E54/Main!E53-1</f>
        <v>5.6866303951287778E-2</v>
      </c>
      <c r="E54" s="16">
        <f>Main!F54/Main!F53-1</f>
        <v>1.7979506209281348E-2</v>
      </c>
      <c r="F54" s="16">
        <f>Main!G54/Main!G53-1</f>
        <v>3.631169449903493E-2</v>
      </c>
      <c r="G54" s="16">
        <f>Main!H54/Main!H53-1</f>
        <v>1.1014472736252667E-3</v>
      </c>
      <c r="H54" s="16">
        <f>Main!I54/Main!I53-1</f>
        <v>2.0795998091873713E-2</v>
      </c>
      <c r="I54" s="16">
        <f>Main!J54/Main!J53-1</f>
        <v>2.000892742814675E-2</v>
      </c>
      <c r="J54" s="16">
        <f>Main!K54/Main!K53-1</f>
        <v>2.3184788676890777E-2</v>
      </c>
      <c r="K54" s="16">
        <f t="shared" si="3"/>
        <v>5.2289915255532199E-2</v>
      </c>
      <c r="L54" s="15">
        <f>(1+B42)*(1+B43)*(1+B44)*(1+B45)*(1+B46)*(1+B47)*(1+B48)*(1+B49)*(1+B50)*(1+B51)*(1+B52)*(1+B53)-1</f>
        <v>0.11357896300698256</v>
      </c>
      <c r="M54" s="18">
        <f>STDEV($B$6:B54)</f>
        <v>2.6592150810936799E-2</v>
      </c>
      <c r="N54" s="18">
        <f>STDEV($C$6:C54)</f>
        <v>4.7313445617224816E-2</v>
      </c>
      <c r="O54" s="18">
        <f>STDEV($D$6:D54)</f>
        <v>3.6198545026681267E-2</v>
      </c>
      <c r="P54" s="18">
        <f>STDEV($E$6:E54)</f>
        <v>2.3236826403116612E-2</v>
      </c>
      <c r="Q54" s="18">
        <f>STDEV($F$6:F54)</f>
        <v>3.026196664592528E-2</v>
      </c>
      <c r="R54" s="18">
        <f>STDEV($G$6:G54)</f>
        <v>5.1053408673913371E-2</v>
      </c>
      <c r="S54" s="18">
        <f>STDEV($H$6:H54)</f>
        <v>2.7465515751119746E-2</v>
      </c>
      <c r="T54" s="18">
        <f>STDEV($I$6:I54)</f>
        <v>3.852441334327681E-2</v>
      </c>
      <c r="U54" s="18">
        <f>STDEV($J$6:J54)</f>
        <v>2.8878814522393253E-2</v>
      </c>
      <c r="W54" s="15">
        <f>AVERAGE($B$6:B54)</f>
        <v>8.889549635341042E-3</v>
      </c>
      <c r="X54" s="15">
        <f>AVERAGE($C$6:C54)</f>
        <v>6.1613571857656937E-3</v>
      </c>
      <c r="Y54" s="15">
        <f>AVERAGE($D$6:D54)</f>
        <v>2.4010513009344032E-3</v>
      </c>
      <c r="Z54" s="15">
        <f>AVERAGE($E$6:E54)</f>
        <v>2.2817306850654172E-3</v>
      </c>
      <c r="AA54" s="15">
        <f>AVERAGE($F$6:F54)</f>
        <v>2.3285153486149036E-3</v>
      </c>
      <c r="AB54" s="15">
        <f>AVERAGE($G$6:G54)</f>
        <v>1.3893877257867173E-2</v>
      </c>
      <c r="AC54" s="15">
        <f>AVERAGE($H$6:H54)</f>
        <v>7.467010973504995E-3</v>
      </c>
      <c r="AD54" s="15">
        <f>AVERAGE($I$6:I54)</f>
        <v>3.5862224422080961E-3</v>
      </c>
      <c r="AE54" s="15">
        <f>AVERAGE($J$6:J54)</f>
        <v>7.2306214502217267E-3</v>
      </c>
      <c r="AG54" s="20">
        <f t="shared" si="4"/>
        <v>0.27161710310787474</v>
      </c>
      <c r="AH54" s="20">
        <f t="shared" si="5"/>
        <v>9.4998165119107303E-2</v>
      </c>
      <c r="AI54" s="20">
        <f t="shared" si="6"/>
        <v>2.0287683765367787E-2</v>
      </c>
      <c r="AJ54" s="20">
        <f t="shared" si="7"/>
        <v>2.6469364091658218E-2</v>
      </c>
      <c r="AK54" s="20">
        <f t="shared" si="8"/>
        <v>2.1870643428171039E-2</v>
      </c>
      <c r="AL54" s="20">
        <f t="shared" si="9"/>
        <v>0.23949841761394891</v>
      </c>
      <c r="AM54" s="20">
        <f t="shared" si="10"/>
        <v>0.21118643317673191</v>
      </c>
      <c r="AN54" s="20">
        <f t="shared" si="11"/>
        <v>4.982699563616913E-2</v>
      </c>
      <c r="AO54" s="20">
        <f t="shared" si="12"/>
        <v>0.19266562272632937</v>
      </c>
    </row>
    <row r="55" spans="1:41" x14ac:dyDescent="0.35">
      <c r="A55" s="19">
        <f>Main!B55</f>
        <v>42794</v>
      </c>
      <c r="B55" s="16">
        <f>Main!C55/Main!C54-1</f>
        <v>3.1722054380664666E-2</v>
      </c>
      <c r="C55" s="16">
        <f>Main!D55/Main!D54-1</f>
        <v>2.0593865143888834E-2</v>
      </c>
      <c r="D55" s="16">
        <f>Main!E55/Main!E54-1</f>
        <v>1.7131299819487023E-2</v>
      </c>
      <c r="E55" s="16">
        <f>Main!F55/Main!F54-1</f>
        <v>2.033635897621755E-2</v>
      </c>
      <c r="F55" s="16">
        <f>Main!G55/Main!G54-1</f>
        <v>2.9561446060080154E-3</v>
      </c>
      <c r="G55" s="16">
        <f>Main!H55/Main!H54-1</f>
        <v>4.9832129329692165E-3</v>
      </c>
      <c r="H55" s="16">
        <f>Main!I55/Main!I54-1</f>
        <v>2.5916944528645125E-2</v>
      </c>
      <c r="I55" s="16">
        <f>Main!J55/Main!J54-1</f>
        <v>-2.1927689074989765E-3</v>
      </c>
      <c r="J55" s="16">
        <f>Main!K55/Main!K54-1</f>
        <v>1.6529190872035304E-2</v>
      </c>
      <c r="K55" s="16">
        <f t="shared" si="3"/>
        <v>1.6023842986469906E-2</v>
      </c>
      <c r="M55" s="18">
        <f>STDEV($B$6:B55)</f>
        <v>2.6516739447561537E-2</v>
      </c>
      <c r="N55" s="18">
        <f>STDEV($C$6:C55)</f>
        <v>4.6872626770202909E-2</v>
      </c>
      <c r="O55" s="18">
        <f>STDEV($D$6:D55)</f>
        <v>3.588777985278218E-2</v>
      </c>
      <c r="P55" s="18">
        <f>STDEV($E$6:E55)</f>
        <v>2.3139794802914625E-2</v>
      </c>
      <c r="Q55" s="18">
        <f>STDEV($F$6:F55)</f>
        <v>2.9951710813973704E-2</v>
      </c>
      <c r="R55" s="18">
        <f>STDEV($G$6:G55)</f>
        <v>5.0545481181735609E-2</v>
      </c>
      <c r="S55" s="18">
        <f>STDEV($H$6:H55)</f>
        <v>2.7308745220363514E-2</v>
      </c>
      <c r="T55" s="18">
        <f>STDEV($I$6:I55)</f>
        <v>3.8138038521604627E-2</v>
      </c>
      <c r="U55" s="18">
        <f>STDEV($J$6:J55)</f>
        <v>2.8612848077403621E-2</v>
      </c>
      <c r="W55" s="15">
        <f>AVERAGE($B$6:B55)</f>
        <v>9.3461997302475147E-3</v>
      </c>
      <c r="X55" s="15">
        <f>AVERAGE($C$6:C55)</f>
        <v>6.450007344928157E-3</v>
      </c>
      <c r="Y55" s="15">
        <f>AVERAGE($D$6:D55)</f>
        <v>2.6956562713054554E-3</v>
      </c>
      <c r="Z55" s="15">
        <f>AVERAGE($E$6:E55)</f>
        <v>2.6428232508884596E-3</v>
      </c>
      <c r="AA55" s="15">
        <f>AVERAGE($F$6:F55)</f>
        <v>2.341067933762766E-3</v>
      </c>
      <c r="AB55" s="15">
        <f>AVERAGE($G$6:G55)</f>
        <v>1.3715663971369214E-2</v>
      </c>
      <c r="AC55" s="15">
        <f>AVERAGE($H$6:H55)</f>
        <v>7.8360096446077974E-3</v>
      </c>
      <c r="AD55" s="15">
        <f>AVERAGE($I$6:I55)</f>
        <v>3.4706426152139548E-3</v>
      </c>
      <c r="AE55" s="15">
        <f>AVERAGE($J$6:J55)</f>
        <v>7.4165928386579986E-3</v>
      </c>
      <c r="AG55" s="20">
        <f t="shared" si="4"/>
        <v>0.28961075997927993</v>
      </c>
      <c r="AH55" s="20">
        <f t="shared" si="5"/>
        <v>0.10204976780397287</v>
      </c>
      <c r="AI55" s="20">
        <f t="shared" si="6"/>
        <v>2.8672423004707459E-2</v>
      </c>
      <c r="AJ55" s="20">
        <f t="shared" si="7"/>
        <v>4.2185187575597638E-2</v>
      </c>
      <c r="AK55" s="20">
        <f t="shared" si="8"/>
        <v>2.2516285339582782E-2</v>
      </c>
      <c r="AL55" s="20">
        <f t="shared" si="9"/>
        <v>0.2383793174582815</v>
      </c>
      <c r="AM55" s="20">
        <f t="shared" si="10"/>
        <v>0.22591089148031565</v>
      </c>
      <c r="AN55" s="20">
        <f t="shared" si="11"/>
        <v>4.7301225193460403E-2</v>
      </c>
      <c r="AO55" s="20">
        <f t="shared" si="12"/>
        <v>0.20095609344573467</v>
      </c>
    </row>
    <row r="56" spans="1:41" x14ac:dyDescent="0.35">
      <c r="A56" s="19">
        <f>Main!B56</f>
        <v>42825</v>
      </c>
      <c r="B56" s="16">
        <f>Main!C56/Main!C55-1</f>
        <v>1.7251257241072127E-2</v>
      </c>
      <c r="C56" s="16">
        <f>Main!D56/Main!D55-1</f>
        <v>3.2985220627010481E-2</v>
      </c>
      <c r="D56" s="16">
        <f>Main!E56/Main!E55-1</f>
        <v>2.1286707257501591E-2</v>
      </c>
      <c r="E56" s="16">
        <f>Main!F56/Main!F55-1</f>
        <v>2.3468126838006809E-2</v>
      </c>
      <c r="F56" s="16">
        <f>Main!G56/Main!G55-1</f>
        <v>4.089498110880041E-2</v>
      </c>
      <c r="G56" s="16">
        <f>Main!H56/Main!H55-1</f>
        <v>-7.7338463247796918E-3</v>
      </c>
      <c r="H56" s="16">
        <f>Main!I56/Main!I55-1</f>
        <v>4.8751661988477579E-3</v>
      </c>
      <c r="I56" s="16">
        <f>Main!J56/Main!J55-1</f>
        <v>2.3746646003776739E-2</v>
      </c>
      <c r="J56" s="16">
        <f>Main!K56/Main!K55-1</f>
        <v>1.5439504925486291E-2</v>
      </c>
      <c r="K56" s="16">
        <f t="shared" si="3"/>
        <v>2.5715297811589381E-2</v>
      </c>
      <c r="M56" s="18">
        <f>STDEV($B$6:B56)</f>
        <v>2.6273561127865584E-2</v>
      </c>
      <c r="N56" s="18">
        <f>STDEV($C$6:C56)</f>
        <v>4.6550064488499368E-2</v>
      </c>
      <c r="O56" s="18">
        <f>STDEV($D$6:D56)</f>
        <v>3.5622339779590957E-2</v>
      </c>
      <c r="P56" s="18">
        <f>STDEV($E$6:E56)</f>
        <v>2.3092095856559421E-2</v>
      </c>
      <c r="Q56" s="18">
        <f>STDEV($F$6:F56)</f>
        <v>3.0138149609361838E-2</v>
      </c>
      <c r="R56" s="18">
        <f>STDEV($G$6:G56)</f>
        <v>5.0127536945871659E-2</v>
      </c>
      <c r="S56" s="18">
        <f>STDEV($H$6:H56)</f>
        <v>2.7037457502486317E-2</v>
      </c>
      <c r="T56" s="18">
        <f>STDEV($I$6:I56)</f>
        <v>3.7861337625795251E-2</v>
      </c>
      <c r="U56" s="18">
        <f>STDEV($J$6:J56)</f>
        <v>2.8347544407910024E-2</v>
      </c>
      <c r="V56" s="18"/>
      <c r="W56" s="15">
        <f>AVERAGE($B$6:B56)</f>
        <v>9.5012008579107438E-3</v>
      </c>
      <c r="X56" s="15">
        <f>AVERAGE($C$6:C56)</f>
        <v>6.9703056445768298E-3</v>
      </c>
      <c r="Y56" s="15">
        <f>AVERAGE($D$6:D56)</f>
        <v>3.0601866827994974E-3</v>
      </c>
      <c r="Z56" s="15">
        <f>AVERAGE($E$6:E56)</f>
        <v>3.0511625369103882E-3</v>
      </c>
      <c r="AA56" s="15">
        <f>AVERAGE($F$6:F56)</f>
        <v>3.097027015626249E-3</v>
      </c>
      <c r="AB56" s="15">
        <f>AVERAGE($G$6:G56)</f>
        <v>1.3295085338111393E-2</v>
      </c>
      <c r="AC56" s="15">
        <f>AVERAGE($H$6:H56)</f>
        <v>7.7779538907693652E-3</v>
      </c>
      <c r="AD56" s="15">
        <f>AVERAGE($I$6:I56)</f>
        <v>3.8682113091073425E-3</v>
      </c>
      <c r="AE56" s="15">
        <f>AVERAGE($J$6:J56)</f>
        <v>7.573904840360514E-3</v>
      </c>
      <c r="AF56" s="15"/>
      <c r="AG56" s="20">
        <f t="shared" ref="AG56:AG63" si="15">(W56-(2%/12))/M56</f>
        <v>0.29819079922648234</v>
      </c>
      <c r="AH56" s="20">
        <f t="shared" ref="AH56:AO56" si="16">(X56-(2%/12))/N56</f>
        <v>0.11393408443548939</v>
      </c>
      <c r="AI56" s="20">
        <f t="shared" si="16"/>
        <v>3.9119272477750537E-2</v>
      </c>
      <c r="AJ56" s="20">
        <f t="shared" si="16"/>
        <v>5.9955401140015997E-2</v>
      </c>
      <c r="AK56" s="20">
        <f t="shared" si="16"/>
        <v>4.7460125040830914E-2</v>
      </c>
      <c r="AL56" s="20">
        <f t="shared" si="16"/>
        <v>0.23197666153039273</v>
      </c>
      <c r="AM56" s="20">
        <f t="shared" si="16"/>
        <v>0.22603039592538296</v>
      </c>
      <c r="AN56" s="20">
        <f t="shared" si="16"/>
        <v>5.8147566369676933E-2</v>
      </c>
      <c r="AO56" s="20">
        <f t="shared" si="16"/>
        <v>0.20838623934020567</v>
      </c>
    </row>
    <row r="57" spans="1:41" x14ac:dyDescent="0.35">
      <c r="A57" s="19">
        <f>Main!B57</f>
        <v>42855</v>
      </c>
      <c r="B57" s="16">
        <f>Main!C57/Main!C56-1</f>
        <v>8.0100125156445934E-3</v>
      </c>
      <c r="C57" s="16">
        <f>Main!D57/Main!D56-1</f>
        <v>3.1563989493006206E-2</v>
      </c>
      <c r="D57" s="16">
        <f>Main!E57/Main!E56-1</f>
        <v>3.2720877220562272E-3</v>
      </c>
      <c r="E57" s="16">
        <f>Main!F57/Main!F56-1</f>
        <v>2.3891927270563551E-2</v>
      </c>
      <c r="F57" s="16">
        <f>Main!G57/Main!G56-1</f>
        <v>2.7717290116811011E-2</v>
      </c>
      <c r="G57" s="16">
        <f>Main!H57/Main!H56-1</f>
        <v>1.0854322852057674E-2</v>
      </c>
      <c r="H57" s="16">
        <f>Main!I57/Main!I56-1</f>
        <v>1.4770982390799992E-2</v>
      </c>
      <c r="I57" s="16">
        <f>Main!J57/Main!J56-1</f>
        <v>6.9004012983044927E-3</v>
      </c>
      <c r="J57" s="16">
        <f>Main!K57/Main!K56-1</f>
        <v>1.3898821554056084E-2</v>
      </c>
      <c r="K57" s="16">
        <f t="shared" si="3"/>
        <v>2.3439126727107171E-2</v>
      </c>
      <c r="M57" s="18">
        <f>STDEV($B$6:B57)</f>
        <v>2.6015523871334035E-2</v>
      </c>
      <c r="N57" s="18">
        <f>STDEV($C$6:C57)</f>
        <v>4.6217440635222311E-2</v>
      </c>
      <c r="O57" s="18">
        <f>STDEV($D$6:D57)</f>
        <v>3.5271384448659161E-2</v>
      </c>
      <c r="P57" s="18">
        <f>STDEV($E$6:E57)</f>
        <v>2.3046512808123917E-2</v>
      </c>
      <c r="Q57" s="18">
        <f>STDEV($F$6:F57)</f>
        <v>3.0035894727701067E-2</v>
      </c>
      <c r="R57" s="18">
        <f>STDEV($G$6:G57)</f>
        <v>4.9634811623639766E-2</v>
      </c>
      <c r="S57" s="18">
        <f>STDEV($H$6:H57)</f>
        <v>2.6788630682442496E-2</v>
      </c>
      <c r="T57" s="18">
        <f>STDEV($I$6:I57)</f>
        <v>3.749066856599096E-2</v>
      </c>
      <c r="U57" s="18">
        <f>STDEV($J$6:J57)</f>
        <v>2.8081952529273632E-2</v>
      </c>
      <c r="W57" s="15">
        <f>AVERAGE($B$6:B57)</f>
        <v>9.4725241590210094E-3</v>
      </c>
      <c r="X57" s="15">
        <f>AVERAGE($C$6:C57)</f>
        <v>7.4432611032004721E-3</v>
      </c>
      <c r="Y57" s="15">
        <f>AVERAGE($D$6:D57)</f>
        <v>3.0642617027852037E-3</v>
      </c>
      <c r="Z57" s="15">
        <f>AVERAGE($E$6:E57)</f>
        <v>3.4519464740960259E-3</v>
      </c>
      <c r="AA57" s="15">
        <f>AVERAGE($F$6:F57)</f>
        <v>3.570493613725956E-3</v>
      </c>
      <c r="AB57" s="15">
        <f>AVERAGE($G$6:G57)</f>
        <v>1.3248147597994975E-2</v>
      </c>
      <c r="AC57" s="15">
        <f>AVERAGE($H$6:H57)</f>
        <v>7.912435208077646E-3</v>
      </c>
      <c r="AD57" s="15">
        <f>AVERAGE($I$6:I57)</f>
        <v>3.926522655053442E-3</v>
      </c>
      <c r="AE57" s="15">
        <f>AVERAGE($J$6:J57)</f>
        <v>7.6955378540854288E-3</v>
      </c>
      <c r="AG57" s="20">
        <f t="shared" si="15"/>
        <v>0.30004613902683908</v>
      </c>
      <c r="AH57" s="20">
        <f t="shared" ref="AH57:AH90" si="17">(X57-(2%/12))/N57</f>
        <v>0.12498732853094126</v>
      </c>
      <c r="AI57" s="20">
        <f t="shared" ref="AI57:AI90" si="18">(Y57-(2%/12))/O57</f>
        <v>3.9624048161559088E-2</v>
      </c>
      <c r="AJ57" s="20">
        <f t="shared" ref="AJ57:AJ90" si="19">(Z57-(2%/12))/P57</f>
        <v>7.7464205638956646E-2</v>
      </c>
      <c r="AK57" s="20">
        <f t="shared" ref="AK57:AK90" si="20">(AA57-(2%/12))/Q57</f>
        <v>6.3385058588031853E-2</v>
      </c>
      <c r="AL57" s="20">
        <f t="shared" ref="AL57:AL90" si="21">(AB57-(2%/12))/R57</f>
        <v>0.23333383471153038</v>
      </c>
      <c r="AM57" s="20">
        <f t="shared" ref="AM57:AM90" si="22">(AC57-(2%/12))/S57</f>
        <v>0.2331499737873691</v>
      </c>
      <c r="AN57" s="20">
        <f t="shared" ref="AN57:AN90" si="23">(AD57-(2%/12))/T57</f>
        <v>6.0277825785074582E-2</v>
      </c>
      <c r="AO57" s="20">
        <f t="shared" ref="AO57:AO90" si="24">(AE57-(2%/12))/U57</f>
        <v>0.21468846160657992</v>
      </c>
    </row>
    <row r="58" spans="1:41" x14ac:dyDescent="0.35">
      <c r="A58" s="19">
        <f>Main!B58</f>
        <v>42886</v>
      </c>
      <c r="B58" s="16">
        <f>Main!C58/Main!C57-1</f>
        <v>5.4010429600197529E-3</v>
      </c>
      <c r="C58" s="16">
        <f>Main!D58/Main!D57-1</f>
        <v>3.5105753226767789E-2</v>
      </c>
      <c r="D58" s="16">
        <f>Main!E58/Main!E57-1</f>
        <v>2.7049911947054195E-2</v>
      </c>
      <c r="E58" s="16">
        <f>Main!F58/Main!F57-1</f>
        <v>4.2131260669009407E-4</v>
      </c>
      <c r="F58" s="16">
        <f>Main!G58/Main!G57-1</f>
        <v>6.3350583268350746E-2</v>
      </c>
      <c r="G58" s="16">
        <f>Main!H58/Main!H57-1</f>
        <v>2.1905866018824049E-2</v>
      </c>
      <c r="H58" s="16">
        <f>Main!I58/Main!I57-1</f>
        <v>2.1075379594267751E-2</v>
      </c>
      <c r="I58" s="16">
        <f>Main!J58/Main!J57-1</f>
        <v>-3.3444281963129763E-3</v>
      </c>
      <c r="J58" s="16">
        <f>Main!K58/Main!K57-1</f>
        <v>1.7879048086359317E-2</v>
      </c>
      <c r="K58" s="16">
        <f t="shared" ref="K58:K90" si="25">0.5*C58+0.1*D58+0.1*E58+0.1*F58+0.1*G58+0.05*H58+0.05*I58</f>
        <v>2.9712191567373539E-2</v>
      </c>
      <c r="M58" s="18">
        <f>STDEV($B$6:B58)</f>
        <v>2.5770229463635084E-2</v>
      </c>
      <c r="N58" s="18">
        <f>STDEV($C$6:C58)</f>
        <v>4.5928334275105342E-2</v>
      </c>
      <c r="O58" s="18">
        <f>STDEV($D$6:D58)</f>
        <v>3.5085624684042326E-2</v>
      </c>
      <c r="P58" s="18">
        <f>STDEV($E$6:E58)</f>
        <v>2.282763205314333E-2</v>
      </c>
      <c r="Q58" s="18">
        <f>STDEV($F$6:F58)</f>
        <v>3.0858278768657172E-2</v>
      </c>
      <c r="R58" s="18">
        <f>STDEV($G$6:G58)</f>
        <v>4.9169620583528292E-2</v>
      </c>
      <c r="S58" s="18">
        <f>STDEV($H$6:H58)</f>
        <v>2.6591338025604587E-2</v>
      </c>
      <c r="T58" s="18">
        <f>STDEV($I$6:I58)</f>
        <v>3.7141861865290206E-2</v>
      </c>
      <c r="U58" s="18">
        <f>STDEV($J$6:J58)</f>
        <v>2.7845779321916266E-2</v>
      </c>
      <c r="W58" s="15">
        <f>AVERAGE($B$6:B58)</f>
        <v>9.3957037590398536E-3</v>
      </c>
      <c r="X58" s="15">
        <f>AVERAGE($C$6:C58)</f>
        <v>7.9651949168526859E-3</v>
      </c>
      <c r="Y58" s="15">
        <f>AVERAGE($D$6:D58)</f>
        <v>3.5168211413563167E-3</v>
      </c>
      <c r="Z58" s="15">
        <f>AVERAGE($E$6:E58)</f>
        <v>3.3947647030128951E-3</v>
      </c>
      <c r="AA58" s="15">
        <f>AVERAGE($F$6:F58)</f>
        <v>4.6984198336245371E-3</v>
      </c>
      <c r="AB58" s="15">
        <f>AVERAGE($G$6:G58)</f>
        <v>1.3411500775746467E-2</v>
      </c>
      <c r="AC58" s="15">
        <f>AVERAGE($H$6:H58)</f>
        <v>8.1607926493265162E-3</v>
      </c>
      <c r="AD58" s="15">
        <f>AVERAGE($I$6:I58)</f>
        <v>3.7893349031408678E-3</v>
      </c>
      <c r="AE58" s="15">
        <f>AVERAGE($J$6:J58)</f>
        <v>7.887679556581163E-3</v>
      </c>
      <c r="AG58" s="20">
        <f t="shared" si="15"/>
        <v>0.29992115915303719</v>
      </c>
      <c r="AH58" s="20">
        <f t="shared" si="17"/>
        <v>0.13713818168232647</v>
      </c>
      <c r="AI58" s="20">
        <f t="shared" si="18"/>
        <v>5.2732550477607394E-2</v>
      </c>
      <c r="AJ58" s="20">
        <f t="shared" si="19"/>
        <v>7.5702027802234173E-2</v>
      </c>
      <c r="AK58" s="20">
        <f t="shared" si="20"/>
        <v>9.8247643353239433E-2</v>
      </c>
      <c r="AL58" s="20">
        <f t="shared" si="21"/>
        <v>0.23886363103266028</v>
      </c>
      <c r="AM58" s="20">
        <f t="shared" si="22"/>
        <v>0.24421960175176996</v>
      </c>
      <c r="AN58" s="20">
        <f t="shared" si="23"/>
        <v>5.7150291608237216E-2</v>
      </c>
      <c r="AO58" s="20">
        <f t="shared" si="24"/>
        <v>0.22340954505152574</v>
      </c>
    </row>
    <row r="59" spans="1:41" x14ac:dyDescent="0.35">
      <c r="A59" s="19">
        <f>Main!B59</f>
        <v>42916</v>
      </c>
      <c r="B59" s="16">
        <f>Main!C59/Main!C58-1</f>
        <v>4.6928064217353072E-3</v>
      </c>
      <c r="C59" s="16">
        <f>Main!D59/Main!D58-1</f>
        <v>7.9781012921609218E-3</v>
      </c>
      <c r="D59" s="16">
        <f>Main!E59/Main!E58-1</f>
        <v>6.7683114865053629E-3</v>
      </c>
      <c r="E59" s="16">
        <f>Main!F59/Main!F58-1</f>
        <v>5.2036817863876372E-4</v>
      </c>
      <c r="F59" s="16">
        <f>Main!G59/Main!G58-1</f>
        <v>3.179263969279944E-2</v>
      </c>
      <c r="G59" s="16">
        <f>Main!H59/Main!H58-1</f>
        <v>2.6828840577983071E-2</v>
      </c>
      <c r="H59" s="16">
        <f>Main!I59/Main!I58-1</f>
        <v>5.2414809676580187E-2</v>
      </c>
      <c r="I59" s="16">
        <f>Main!J59/Main!J58-1</f>
        <v>8.8755364806867298E-3</v>
      </c>
      <c r="J59" s="16">
        <f>Main!K59/Main!K58-1</f>
        <v>1.0575155915760304E-2</v>
      </c>
      <c r="K59" s="16">
        <f t="shared" si="25"/>
        <v>1.3644583947536473E-2</v>
      </c>
      <c r="M59" s="18">
        <f>STDEV($B$6:B59)</f>
        <v>2.5533977898649231E-2</v>
      </c>
      <c r="N59" s="18">
        <f>STDEV($C$6:C59)</f>
        <v>4.5492984822325985E-2</v>
      </c>
      <c r="O59" s="18">
        <f>STDEV($D$6:D59)</f>
        <v>3.4755868650798126E-2</v>
      </c>
      <c r="P59" s="18">
        <f>STDEV($E$6:E59)</f>
        <v>2.2614634592342479E-2</v>
      </c>
      <c r="Q59" s="18">
        <f>STDEV($F$6:F59)</f>
        <v>3.0787352687230093E-2</v>
      </c>
      <c r="R59" s="18">
        <f>STDEV($G$6:G59)</f>
        <v>4.873776068980374E-2</v>
      </c>
      <c r="S59" s="18">
        <f>STDEV($H$6:H59)</f>
        <v>2.7018970427922992E-2</v>
      </c>
      <c r="T59" s="18">
        <f>STDEV($I$6:I59)</f>
        <v>3.6796308605188718E-2</v>
      </c>
      <c r="U59" s="18">
        <f>STDEV($J$6:J59)</f>
        <v>2.7584256835202981E-2</v>
      </c>
      <c r="W59" s="15">
        <f>AVERAGE($B$6:B59)</f>
        <v>9.3086130676082873E-3</v>
      </c>
      <c r="X59" s="15">
        <f>AVERAGE($C$6:C59)</f>
        <v>7.9654339238028372E-3</v>
      </c>
      <c r="Y59" s="15">
        <f>AVERAGE($D$6:D59)</f>
        <v>3.5770339255257436E-3</v>
      </c>
      <c r="Z59" s="15">
        <f>AVERAGE($E$6:E59)</f>
        <v>3.3415351377467073E-3</v>
      </c>
      <c r="AA59" s="15">
        <f>AVERAGE($F$6:F59)</f>
        <v>5.2001646458314796E-3</v>
      </c>
      <c r="AB59" s="15">
        <f>AVERAGE($G$6:G59)</f>
        <v>1.365997003134344E-2</v>
      </c>
      <c r="AC59" s="15">
        <f>AVERAGE($H$6:H59)</f>
        <v>8.9803114831645478E-3</v>
      </c>
      <c r="AD59" s="15">
        <f>AVERAGE($I$6:I59)</f>
        <v>3.8835238212435691E-3</v>
      </c>
      <c r="AE59" s="15">
        <f>AVERAGE($J$6:J59)</f>
        <v>7.9374476373067025E-3</v>
      </c>
      <c r="AG59" s="20">
        <f t="shared" si="15"/>
        <v>0.29928538480272932</v>
      </c>
      <c r="AH59" s="20">
        <f t="shared" si="17"/>
        <v>0.13845579228833119</v>
      </c>
      <c r="AI59" s="20">
        <f t="shared" si="18"/>
        <v>5.4965314722905292E-2</v>
      </c>
      <c r="AJ59" s="20">
        <f t="shared" si="19"/>
        <v>7.4061266134592615E-2</v>
      </c>
      <c r="AK59" s="20">
        <f t="shared" si="20"/>
        <v>0.11477108847460044</v>
      </c>
      <c r="AL59" s="20">
        <f t="shared" si="21"/>
        <v>0.24607826036590663</v>
      </c>
      <c r="AM59" s="20">
        <f t="shared" si="22"/>
        <v>0.27068554799332883</v>
      </c>
      <c r="AN59" s="20">
        <f t="shared" si="23"/>
        <v>6.0246726875866546E-2</v>
      </c>
      <c r="AO59" s="20">
        <f t="shared" si="24"/>
        <v>0.22733188021354542</v>
      </c>
    </row>
    <row r="60" spans="1:41" x14ac:dyDescent="0.35">
      <c r="A60" s="19">
        <f>Main!B60</f>
        <v>42947</v>
      </c>
      <c r="B60" s="16">
        <f>Main!C60/Main!C59-1</f>
        <v>7.2521664310736256E-3</v>
      </c>
      <c r="C60" s="16">
        <f>Main!D60/Main!D59-1</f>
        <v>3.7514101384479082E-2</v>
      </c>
      <c r="D60" s="16">
        <f>Main!E60/Main!E59-1</f>
        <v>3.7703045798263002E-2</v>
      </c>
      <c r="E60" s="16">
        <f>Main!F60/Main!F59-1</f>
        <v>-1.3546726530296871E-3</v>
      </c>
      <c r="F60" s="16">
        <f>Main!G60/Main!G59-1</f>
        <v>9.2166229455001858E-3</v>
      </c>
      <c r="G60" s="16">
        <f>Main!H60/Main!H59-1</f>
        <v>3.2962423169200505E-3</v>
      </c>
      <c r="H60" s="16">
        <f>Main!I60/Main!I59-1</f>
        <v>2.0039322160846362E-2</v>
      </c>
      <c r="I60" s="16">
        <f>Main!J60/Main!J59-1</f>
        <v>6.5059188546860991E-3</v>
      </c>
      <c r="J60" s="16">
        <f>Main!K60/Main!K59-1</f>
        <v>2.4268081807882647E-2</v>
      </c>
      <c r="K60" s="16">
        <f t="shared" si="25"/>
        <v>2.4970436583781522E-2</v>
      </c>
      <c r="M60" s="18">
        <f>STDEV($B$6:B60)</f>
        <v>2.5297967101307221E-2</v>
      </c>
      <c r="N60" s="18">
        <f>STDEV($C$6:C60)</f>
        <v>4.5245557829390062E-2</v>
      </c>
      <c r="O60" s="18">
        <f>STDEV($D$6:D60)</f>
        <v>3.4738665063134076E-2</v>
      </c>
      <c r="P60" s="18">
        <f>STDEV($E$6:E60)</f>
        <v>2.2413208473281605E-2</v>
      </c>
      <c r="Q60" s="18">
        <f>STDEV($F$6:F60)</f>
        <v>3.0505760281850397E-2</v>
      </c>
      <c r="R60" s="18">
        <f>STDEV($G$6:G60)</f>
        <v>4.8304594483624563E-2</v>
      </c>
      <c r="S60" s="18">
        <f>STDEV($H$6:H60)</f>
        <v>2.6809130039550984E-2</v>
      </c>
      <c r="T60" s="18">
        <f>STDEV($I$6:I60)</f>
        <v>3.6455724858932996E-2</v>
      </c>
      <c r="U60" s="18">
        <f>STDEV($J$6:J60)</f>
        <v>2.7416227839562317E-2</v>
      </c>
      <c r="W60" s="15">
        <f>AVERAGE($B$6:B60)</f>
        <v>9.2712231287622026E-3</v>
      </c>
      <c r="X60" s="15">
        <f>AVERAGE($C$6:C60)</f>
        <v>8.5026824230878609E-3</v>
      </c>
      <c r="Y60" s="15">
        <f>AVERAGE($D$6:D60)</f>
        <v>4.1975068686664211E-3</v>
      </c>
      <c r="Z60" s="15">
        <f>AVERAGE($E$6:E60)</f>
        <v>3.2561495415507728E-3</v>
      </c>
      <c r="AA60" s="15">
        <f>AVERAGE($F$6:F60)</f>
        <v>5.273191160370911E-3</v>
      </c>
      <c r="AB60" s="15">
        <f>AVERAGE($G$6:G60)</f>
        <v>1.3471538618353925E-2</v>
      </c>
      <c r="AC60" s="15">
        <f>AVERAGE($H$6:H60)</f>
        <v>9.1813844045769439E-3</v>
      </c>
      <c r="AD60" s="15">
        <f>AVERAGE($I$6:I60)</f>
        <v>3.9312037309425238E-3</v>
      </c>
      <c r="AE60" s="15">
        <f>AVERAGE($J$6:J60)</f>
        <v>8.2343682585899018E-3</v>
      </c>
      <c r="AG60" s="20">
        <f t="shared" si="15"/>
        <v>0.30059950792261825</v>
      </c>
      <c r="AH60" s="20">
        <f t="shared" si="17"/>
        <v>0.15108700355067206</v>
      </c>
      <c r="AI60" s="20">
        <f t="shared" si="18"/>
        <v>7.2853697670886411E-2</v>
      </c>
      <c r="AJ60" s="20">
        <f t="shared" si="19"/>
        <v>7.0917239572321863E-2</v>
      </c>
      <c r="AK60" s="20">
        <f t="shared" si="20"/>
        <v>0.11822437665485654</v>
      </c>
      <c r="AL60" s="20">
        <f t="shared" si="21"/>
        <v>0.24438404002520203</v>
      </c>
      <c r="AM60" s="20">
        <f t="shared" si="22"/>
        <v>0.2803044234118735</v>
      </c>
      <c r="AN60" s="20">
        <f t="shared" si="23"/>
        <v>6.2117460921119548E-2</v>
      </c>
      <c r="AO60" s="20">
        <f t="shared" si="24"/>
        <v>0.23955526013122322</v>
      </c>
    </row>
    <row r="61" spans="1:41" x14ac:dyDescent="0.35">
      <c r="A61" s="19">
        <f>Main!B61</f>
        <v>42978</v>
      </c>
      <c r="B61" s="16">
        <f>Main!C61/Main!C60-1</f>
        <v>5.8575874061870259E-3</v>
      </c>
      <c r="C61" s="16">
        <f>Main!D61/Main!D60-1</f>
        <v>1.9135739451341172E-2</v>
      </c>
      <c r="D61" s="16">
        <f>Main!E61/Main!E60-1</f>
        <v>-6.4292610603094991E-3</v>
      </c>
      <c r="E61" s="16">
        <f>Main!F61/Main!F60-1</f>
        <v>8.739801949499082E-3</v>
      </c>
      <c r="F61" s="16">
        <f>Main!G61/Main!G60-1</f>
        <v>-1.7419808273982151E-2</v>
      </c>
      <c r="G61" s="16">
        <f>Main!H61/Main!H60-1</f>
        <v>-4.4505114039190552E-3</v>
      </c>
      <c r="H61" s="16">
        <f>Main!I61/Main!I60-1</f>
        <v>1.4718624254706825E-2</v>
      </c>
      <c r="I61" s="16">
        <f>Main!J61/Main!J60-1</f>
        <v>4.2301970154636992E-2</v>
      </c>
      <c r="J61" s="16">
        <f>Main!K61/Main!K60-1</f>
        <v>6.7819303760623395E-3</v>
      </c>
      <c r="K61" s="16">
        <f t="shared" si="25"/>
        <v>1.0462921567266616E-2</v>
      </c>
      <c r="M61" s="18">
        <f>STDEV($B$6:B61)</f>
        <v>2.5071080896292692E-2</v>
      </c>
      <c r="N61" s="18">
        <f>STDEV($C$6:C61)</f>
        <v>4.4854858886907122E-2</v>
      </c>
      <c r="O61" s="18">
        <f>STDEV($D$6:D61)</f>
        <v>3.4450690332595603E-2</v>
      </c>
      <c r="P61" s="18">
        <f>STDEV($E$6:E61)</f>
        <v>2.2220603392154259E-2</v>
      </c>
      <c r="Q61" s="18">
        <f>STDEV($F$6:F61)</f>
        <v>3.0378895919535704E-2</v>
      </c>
      <c r="R61" s="18">
        <f>STDEV($G$6:G61)</f>
        <v>4.7923327394190411E-2</v>
      </c>
      <c r="S61" s="18">
        <f>STDEV($H$6:H61)</f>
        <v>2.6574596206507053E-2</v>
      </c>
      <c r="T61" s="18">
        <f>STDEV($I$6:I61)</f>
        <v>3.6484890425126919E-2</v>
      </c>
      <c r="U61" s="18">
        <f>STDEV($J$6:J61)</f>
        <v>2.7166539428344526E-2</v>
      </c>
      <c r="W61" s="15">
        <f>AVERAGE($B$6:B61)</f>
        <v>9.2102653480019316E-3</v>
      </c>
      <c r="X61" s="15">
        <f>AVERAGE($C$6:C61)</f>
        <v>8.6925584414495275E-3</v>
      </c>
      <c r="Y61" s="15">
        <f>AVERAGE($D$6:D61)</f>
        <v>4.0077431556489939E-3</v>
      </c>
      <c r="Z61" s="15">
        <f>AVERAGE($E$6:E61)</f>
        <v>3.3540719059784213E-3</v>
      </c>
      <c r="AA61" s="15">
        <f>AVERAGE($F$6:F61)</f>
        <v>4.8679590276146057E-3</v>
      </c>
      <c r="AB61" s="15">
        <f>AVERAGE($G$6:G61)</f>
        <v>1.3151502010813335E-2</v>
      </c>
      <c r="AC61" s="15">
        <f>AVERAGE($H$6:H61)</f>
        <v>9.2802636876149775E-3</v>
      </c>
      <c r="AD61" s="15">
        <f>AVERAGE($I$6:I61)</f>
        <v>4.616395988508497E-3</v>
      </c>
      <c r="AE61" s="15">
        <f>AVERAGE($J$6:J61)</f>
        <v>8.2084318678304798E-3</v>
      </c>
      <c r="AG61" s="20">
        <f t="shared" si="15"/>
        <v>0.30088845042380086</v>
      </c>
      <c r="AH61" s="20">
        <f t="shared" si="17"/>
        <v>0.15663613595346029</v>
      </c>
      <c r="AI61" s="20">
        <f t="shared" si="18"/>
        <v>6.795441445094387E-2</v>
      </c>
      <c r="AJ61" s="20">
        <f t="shared" si="19"/>
        <v>7.5938767707250943E-2</v>
      </c>
      <c r="AK61" s="20">
        <f t="shared" si="20"/>
        <v>0.10537882513660707</v>
      </c>
      <c r="AL61" s="20">
        <f t="shared" si="21"/>
        <v>0.23965020729213676</v>
      </c>
      <c r="AM61" s="20">
        <f t="shared" si="22"/>
        <v>0.28649906707083084</v>
      </c>
      <c r="AN61" s="20">
        <f t="shared" si="23"/>
        <v>8.0847969871121486E-2</v>
      </c>
      <c r="AO61" s="20">
        <f t="shared" si="24"/>
        <v>0.24080230087525928</v>
      </c>
    </row>
    <row r="62" spans="1:41" x14ac:dyDescent="0.35">
      <c r="A62" s="19">
        <f>Main!B62</f>
        <v>43008</v>
      </c>
      <c r="B62" s="16">
        <f>Main!C62/Main!C61-1</f>
        <v>6.2481043372764056E-3</v>
      </c>
      <c r="C62" s="16">
        <f>Main!D62/Main!D61-1</f>
        <v>-5.4196705601312622E-3</v>
      </c>
      <c r="D62" s="16">
        <f>Main!E62/Main!E61-1</f>
        <v>-1.3459286746175247E-2</v>
      </c>
      <c r="E62" s="16">
        <f>Main!F62/Main!F61-1</f>
        <v>-5.6191647135667155E-3</v>
      </c>
      <c r="F62" s="16">
        <f>Main!G62/Main!G61-1</f>
        <v>3.6661965672121433E-2</v>
      </c>
      <c r="G62" s="16">
        <f>Main!H62/Main!H61-1</f>
        <v>4.2803911868960931E-2</v>
      </c>
      <c r="H62" s="16">
        <f>Main!I62/Main!I61-1</f>
        <v>-2.8880004341769516E-2</v>
      </c>
      <c r="I62" s="16">
        <f>Main!J62/Main!J61-1</f>
        <v>3.4168422054300818E-2</v>
      </c>
      <c r="J62" s="16">
        <f>Main!K62/Main!K61-1</f>
        <v>5.0015901008992891E-3</v>
      </c>
      <c r="K62" s="16">
        <f t="shared" si="25"/>
        <v>3.5933282136949743E-3</v>
      </c>
      <c r="M62" s="18">
        <f>STDEV($B$6:B62)</f>
        <v>2.4849321208397331E-2</v>
      </c>
      <c r="N62" s="18">
        <f>STDEV($C$6:C62)</f>
        <v>4.4491847402669149E-2</v>
      </c>
      <c r="O62" s="18">
        <f>STDEV($D$6:D62)</f>
        <v>3.42200072257971E-2</v>
      </c>
      <c r="P62" s="18">
        <f>STDEV($E$6:E62)</f>
        <v>2.2053361904769864E-2</v>
      </c>
      <c r="Q62" s="18">
        <f>STDEV($F$6:F62)</f>
        <v>3.0399535047995516E-2</v>
      </c>
      <c r="R62" s="18">
        <f>STDEV($G$6:G62)</f>
        <v>4.7655634442513181E-2</v>
      </c>
      <c r="S62" s="18">
        <f>STDEV($H$6:H62)</f>
        <v>2.6816893188558111E-2</v>
      </c>
      <c r="T62" s="18">
        <f>STDEV($I$6:I62)</f>
        <v>3.6368917855540063E-2</v>
      </c>
      <c r="U62" s="18">
        <f>STDEV($J$6:J62)</f>
        <v>2.6926238850702524E-2</v>
      </c>
      <c r="W62" s="15">
        <f>AVERAGE($B$6:B62)</f>
        <v>9.1582976109716597E-3</v>
      </c>
      <c r="X62" s="15">
        <f>AVERAGE($C$6:C62)</f>
        <v>8.4449754765095128E-3</v>
      </c>
      <c r="Y62" s="15">
        <f>AVERAGE($D$6:D62)</f>
        <v>3.7013040345643582E-3</v>
      </c>
      <c r="Z62" s="15">
        <f>AVERAGE($E$6:E62)</f>
        <v>3.1966467021267522E-3</v>
      </c>
      <c r="AA62" s="15">
        <f>AVERAGE($F$6:F62)</f>
        <v>5.425748617869112E-3</v>
      </c>
      <c r="AB62" s="15">
        <f>AVERAGE($G$6:G62)</f>
        <v>1.3671719727622943E-2</v>
      </c>
      <c r="AC62" s="15">
        <f>AVERAGE($H$6:H62)</f>
        <v>8.6107853011345489E-3</v>
      </c>
      <c r="AD62" s="15">
        <f>AVERAGE($I$6:I62)</f>
        <v>5.1348525861539757E-3</v>
      </c>
      <c r="AE62" s="15">
        <f>AVERAGE($J$6:J62)</f>
        <v>8.1521714859544951E-3</v>
      </c>
      <c r="AG62" s="20">
        <f t="shared" si="15"/>
        <v>0.30148231742335663</v>
      </c>
      <c r="AH62" s="20">
        <f t="shared" si="17"/>
        <v>0.15234945738477479</v>
      </c>
      <c r="AI62" s="20">
        <f t="shared" si="18"/>
        <v>5.94575376466858E-2</v>
      </c>
      <c r="AJ62" s="20">
        <f t="shared" si="19"/>
        <v>6.9376272065311273E-2</v>
      </c>
      <c r="AK62" s="20">
        <f t="shared" si="20"/>
        <v>0.1236559028046816</v>
      </c>
      <c r="AL62" s="20">
        <f t="shared" si="21"/>
        <v>0.25191256398942558</v>
      </c>
      <c r="AM62" s="20">
        <f t="shared" si="22"/>
        <v>0.258945679711724</v>
      </c>
      <c r="AN62" s="20">
        <f t="shared" si="23"/>
        <v>9.5361262418177814E-2</v>
      </c>
      <c r="AO62" s="20">
        <f t="shared" si="24"/>
        <v>0.24086189145271647</v>
      </c>
    </row>
    <row r="63" spans="1:41" x14ac:dyDescent="0.35">
      <c r="A63" s="19">
        <f>Main!B63</f>
        <v>43039</v>
      </c>
      <c r="B63" s="16">
        <f>Main!C63/Main!C62-1</f>
        <v>2.2003858210754901E-2</v>
      </c>
      <c r="C63" s="16">
        <f>Main!D63/Main!D62-1</f>
        <v>2.7566516609427438E-3</v>
      </c>
      <c r="D63" s="16">
        <f>Main!E63/Main!E62-1</f>
        <v>5.3554620994256119E-2</v>
      </c>
      <c r="E63" s="16">
        <f>Main!F63/Main!F62-1</f>
        <v>1.06256580663322E-4</v>
      </c>
      <c r="F63" s="16">
        <f>Main!G63/Main!G62-1</f>
        <v>6.0373990507770037E-2</v>
      </c>
      <c r="G63" s="16">
        <f>Main!H63/Main!H62-1</f>
        <v>5.5997270470673932E-2</v>
      </c>
      <c r="H63" s="16">
        <f>Main!I63/Main!I62-1</f>
        <v>5.7667015644385256E-2</v>
      </c>
      <c r="I63" s="16">
        <f>Main!J63/Main!J62-1</f>
        <v>2.0689691228290341E-2</v>
      </c>
      <c r="J63" s="16">
        <f>Main!K63/Main!K62-1</f>
        <v>4.7321788159484512E-2</v>
      </c>
      <c r="K63" s="16">
        <f t="shared" si="25"/>
        <v>2.2299375029441498E-2</v>
      </c>
      <c r="M63" s="18">
        <f>STDEV($B$6:B63)</f>
        <v>2.468806596677665E-2</v>
      </c>
      <c r="N63" s="18">
        <f>STDEV($C$6:C63)</f>
        <v>4.4106165842775713E-2</v>
      </c>
      <c r="O63" s="18">
        <f>STDEV($D$6:D63)</f>
        <v>3.4544403255611478E-2</v>
      </c>
      <c r="P63" s="18">
        <f>STDEV($E$6:E63)</f>
        <v>2.1862821538294368E-2</v>
      </c>
      <c r="Q63" s="18">
        <f>STDEV($F$6:F63)</f>
        <v>3.0983478668716296E-2</v>
      </c>
      <c r="R63" s="18">
        <f>STDEV($G$6:G63)</f>
        <v>4.7561575381639257E-2</v>
      </c>
      <c r="S63" s="18">
        <f>STDEV($H$6:H63)</f>
        <v>2.7349968631242432E-2</v>
      </c>
      <c r="T63" s="18">
        <f>STDEV($I$6:I63)</f>
        <v>3.6106295270875152E-2</v>
      </c>
      <c r="U63" s="18">
        <f>STDEV($J$6:J63)</f>
        <v>2.7180054960161532E-2</v>
      </c>
      <c r="W63" s="15">
        <f>AVERAGE($B$6:B63)</f>
        <v>9.3797727937265426E-3</v>
      </c>
      <c r="X63" s="15">
        <f>AVERAGE($C$6:C63)</f>
        <v>8.3469009279652576E-3</v>
      </c>
      <c r="Y63" s="15">
        <f>AVERAGE($D$6:D63)</f>
        <v>4.5608439821452507E-3</v>
      </c>
      <c r="Z63" s="15">
        <f>AVERAGE($E$6:E63)</f>
        <v>3.1433641138256586E-3</v>
      </c>
      <c r="AA63" s="15">
        <f>AVERAGE($F$6:F63)</f>
        <v>6.3731320987294726E-3</v>
      </c>
      <c r="AB63" s="15">
        <f>AVERAGE($G$6:G63)</f>
        <v>1.4401470602503132E-2</v>
      </c>
      <c r="AC63" s="15">
        <f>AVERAGE($H$6:H63)</f>
        <v>9.4565823760181817E-3</v>
      </c>
      <c r="AD63" s="15">
        <f>AVERAGE($I$6:I63)</f>
        <v>5.4030394592942581E-3</v>
      </c>
      <c r="AE63" s="15">
        <f>AVERAGE($J$6:J63)</f>
        <v>8.8275097044636323E-3</v>
      </c>
      <c r="AG63" s="20">
        <f t="shared" si="15"/>
        <v>0.3124224529146834</v>
      </c>
      <c r="AH63" s="20">
        <f t="shared" si="17"/>
        <v>0.15145805883720376</v>
      </c>
      <c r="AI63" s="20">
        <f t="shared" si="18"/>
        <v>8.3781366667795787E-2</v>
      </c>
      <c r="AJ63" s="20">
        <f t="shared" si="19"/>
        <v>6.7543772635770993E-2</v>
      </c>
      <c r="AK63" s="20">
        <f t="shared" si="20"/>
        <v>0.15190242136415999</v>
      </c>
      <c r="AL63" s="20">
        <f t="shared" si="21"/>
        <v>0.26775403955085619</v>
      </c>
      <c r="AM63" s="20">
        <f t="shared" si="22"/>
        <v>0.28482357016135418</v>
      </c>
      <c r="AN63" s="20">
        <f t="shared" si="23"/>
        <v>0.10348258564321623</v>
      </c>
      <c r="AO63" s="20">
        <f t="shared" si="24"/>
        <v>0.26345947601256831</v>
      </c>
    </row>
    <row r="64" spans="1:41" x14ac:dyDescent="0.35">
      <c r="A64" s="19">
        <f>Main!B64</f>
        <v>43069</v>
      </c>
      <c r="B64" s="16">
        <f>Main!C64/Main!C63-1</f>
        <v>-3.8341296525689073E-3</v>
      </c>
      <c r="C64" s="16">
        <f>Main!D64/Main!D63-1</f>
        <v>3.4684834934586517E-2</v>
      </c>
      <c r="D64" s="16">
        <f>Main!E64/Main!E63-1</f>
        <v>2.7240126642849027E-2</v>
      </c>
      <c r="E64" s="16">
        <f>Main!F64/Main!F63-1</f>
        <v>-1.6777097378638972E-2</v>
      </c>
      <c r="F64" s="16">
        <f>Main!G64/Main!G63-1</f>
        <v>-2.8611170751561943E-2</v>
      </c>
      <c r="G64" s="16">
        <f>Main!H64/Main!H63-1</f>
        <v>1.4275126186809262E-2</v>
      </c>
      <c r="H64" s="16">
        <f>Main!I64/Main!I63-1</f>
        <v>-3.8498525790736204E-2</v>
      </c>
      <c r="I64" s="16">
        <f>Main!J64/Main!J63-1</f>
        <v>7.8266098588652966E-4</v>
      </c>
      <c r="J64" s="16">
        <f>Main!K64/Main!K63-1</f>
        <v>5.1089076276540357E-3</v>
      </c>
      <c r="K64" s="16">
        <f t="shared" si="25"/>
        <v>1.506932269699651E-2</v>
      </c>
      <c r="M64" s="18">
        <f>STDEV($B$6:B64)</f>
        <v>2.4534698174128847E-2</v>
      </c>
      <c r="N64" s="18">
        <f>STDEV($C$6:C64)</f>
        <v>4.3858530348246792E-2</v>
      </c>
      <c r="O64" s="18">
        <f>STDEV($D$6:D64)</f>
        <v>3.4372360702703539E-2</v>
      </c>
      <c r="P64" s="18">
        <f>STDEV($E$6:E64)</f>
        <v>2.1828140640764458E-2</v>
      </c>
      <c r="Q64" s="18">
        <f>STDEV($F$6:F64)</f>
        <v>3.1051066539309592E-2</v>
      </c>
      <c r="R64" s="18">
        <f>STDEV($G$6:G64)</f>
        <v>4.7149781968451293E-2</v>
      </c>
      <c r="S64" s="18">
        <f>STDEV($H$6:H64)</f>
        <v>2.7822683395653233E-2</v>
      </c>
      <c r="T64" s="18">
        <f>STDEV($I$6:I64)</f>
        <v>3.579873477950294E-2</v>
      </c>
      <c r="U64" s="18">
        <f>STDEV($J$6:J64)</f>
        <v>2.694907417123573E-2</v>
      </c>
      <c r="W64" s="15">
        <f>AVERAGE($B$6:B64)</f>
        <v>9.1558083454842468E-3</v>
      </c>
      <c r="X64" s="15">
        <f>AVERAGE($C$6:C64)</f>
        <v>8.793306589094432E-3</v>
      </c>
      <c r="Y64" s="15">
        <f>AVERAGE($D$6:D64)</f>
        <v>4.9452386035131113E-3</v>
      </c>
      <c r="Z64" s="15">
        <f>AVERAGE($E$6:E64)</f>
        <v>2.8057291732754108E-3</v>
      </c>
      <c r="AA64" s="15">
        <f>AVERAGE($F$6:F64)</f>
        <v>5.7801778131313132E-3</v>
      </c>
      <c r="AB64" s="15">
        <f>AVERAGE($G$6:G64)</f>
        <v>1.439932917172866E-2</v>
      </c>
      <c r="AC64" s="15">
        <f>AVERAGE($H$6:H64)</f>
        <v>8.6437839325138686E-3</v>
      </c>
      <c r="AD64" s="15">
        <f>AVERAGE($I$6:I64)</f>
        <v>5.3247279597449749E-3</v>
      </c>
      <c r="AE64" s="15">
        <f>AVERAGE($J$6:J64)</f>
        <v>8.764482550619403E-3</v>
      </c>
      <c r="AG64" s="20">
        <f t="shared" ref="AG64:AG90" si="26">(W64-(2%/12))/M64</f>
        <v>0.30524694559783377</v>
      </c>
      <c r="AH64" s="20">
        <f t="shared" si="17"/>
        <v>0.16249153507517486</v>
      </c>
      <c r="AI64" s="20">
        <f t="shared" si="18"/>
        <v>9.53839617011982E-2</v>
      </c>
      <c r="AJ64" s="20">
        <f t="shared" si="19"/>
        <v>5.2183212732353559E-2</v>
      </c>
      <c r="AK64" s="20">
        <f t="shared" si="20"/>
        <v>0.13247567974056804</v>
      </c>
      <c r="AL64" s="20">
        <f t="shared" si="21"/>
        <v>0.27004711312518115</v>
      </c>
      <c r="AM64" s="20">
        <f t="shared" si="22"/>
        <v>0.25077082489236979</v>
      </c>
      <c r="AN64" s="20">
        <f t="shared" si="23"/>
        <v>0.10218409437120056</v>
      </c>
      <c r="AO64" s="20">
        <f t="shared" si="24"/>
        <v>0.2633788396162654</v>
      </c>
    </row>
    <row r="65" spans="1:41" x14ac:dyDescent="0.35">
      <c r="A65" s="19">
        <f>Main!B65</f>
        <v>43100</v>
      </c>
      <c r="B65" s="16">
        <f>Main!C65/Main!C64-1</f>
        <v>3.55281856939893E-4</v>
      </c>
      <c r="C65" s="16">
        <f>Main!D65/Main!D64-1</f>
        <v>2.8048674015591413E-2</v>
      </c>
      <c r="D65" s="16">
        <f>Main!E65/Main!E64-1</f>
        <v>1.2092019112515118E-3</v>
      </c>
      <c r="E65" s="16">
        <f>Main!F65/Main!F64-1</f>
        <v>5.1253966226902481E-2</v>
      </c>
      <c r="F65" s="16">
        <f>Main!G65/Main!G64-1</f>
        <v>1.0732814614527353E-2</v>
      </c>
      <c r="G65" s="16">
        <f>Main!H65/Main!H64-1</f>
        <v>1.3674415931720141E-2</v>
      </c>
      <c r="H65" s="16">
        <f>Main!I65/Main!I64-1</f>
        <v>3.8834666901139681E-3</v>
      </c>
      <c r="I65" s="16">
        <f>Main!J65/Main!J64-1</f>
        <v>4.7197265694974178E-2</v>
      </c>
      <c r="J65" s="16">
        <f>Main!K65/Main!K64-1</f>
        <v>1.229743393545224E-2</v>
      </c>
      <c r="K65" s="16">
        <f t="shared" si="25"/>
        <v>2.4265413495490266E-2</v>
      </c>
      <c r="M65" s="18">
        <f>STDEV($B$6:B65)</f>
        <v>2.4352405820701667E-2</v>
      </c>
      <c r="N65" s="18">
        <f>STDEV($C$6:C65)</f>
        <v>4.3556254173186204E-2</v>
      </c>
      <c r="O65" s="18">
        <f>STDEV($D$6:D65)</f>
        <v>3.4083237540523628E-2</v>
      </c>
      <c r="P65" s="18">
        <f>STDEV($E$6:E65)</f>
        <v>2.2528038698334078E-2</v>
      </c>
      <c r="Q65" s="18">
        <f>STDEV($F$6:F65)</f>
        <v>3.0793435996664325E-2</v>
      </c>
      <c r="R65" s="18">
        <f>STDEV($G$6:G65)</f>
        <v>4.6748593605581694E-2</v>
      </c>
      <c r="S65" s="18">
        <f>STDEV($H$6:H65)</f>
        <v>2.7592734919724277E-2</v>
      </c>
      <c r="T65" s="18">
        <f>STDEV($I$6:I65)</f>
        <v>3.5903343283714584E-2</v>
      </c>
      <c r="U65" s="18">
        <f>STDEV($J$6:J65)</f>
        <v>2.6723608695286422E-2</v>
      </c>
      <c r="W65" s="15">
        <f>AVERAGE($B$6:B65)</f>
        <v>9.0091329040085082E-3</v>
      </c>
      <c r="X65" s="15">
        <f>AVERAGE($C$6:C65)</f>
        <v>9.1142293795360482E-3</v>
      </c>
      <c r="Y65" s="15">
        <f>AVERAGE($D$6:D65)</f>
        <v>4.8829713253087511E-3</v>
      </c>
      <c r="Z65" s="15">
        <f>AVERAGE($E$6:E65)</f>
        <v>3.6131997908358617E-3</v>
      </c>
      <c r="AA65" s="15">
        <f>AVERAGE($F$6:F65)</f>
        <v>5.8627217598212471E-3</v>
      </c>
      <c r="AB65" s="15">
        <f>AVERAGE($G$6:G65)</f>
        <v>1.4387247284395185E-2</v>
      </c>
      <c r="AC65" s="15">
        <f>AVERAGE($H$6:H65)</f>
        <v>8.5644453118072037E-3</v>
      </c>
      <c r="AD65" s="15">
        <f>AVERAGE($I$6:I65)</f>
        <v>6.0226035886654615E-3</v>
      </c>
      <c r="AE65" s="15">
        <f>AVERAGE($J$6:J65)</f>
        <v>8.8233650736999503E-3</v>
      </c>
      <c r="AG65" s="20">
        <f t="shared" si="26"/>
        <v>0.30150886493112339</v>
      </c>
      <c r="AH65" s="20">
        <f t="shared" si="17"/>
        <v>0.17098721766239938</v>
      </c>
      <c r="AI65" s="20">
        <f t="shared" si="18"/>
        <v>9.4366172075584787E-2</v>
      </c>
      <c r="AJ65" s="20">
        <f t="shared" si="19"/>
        <v>8.6404908577910902E-2</v>
      </c>
      <c r="AK65" s="20">
        <f t="shared" si="20"/>
        <v>0.1362645952731327</v>
      </c>
      <c r="AL65" s="20">
        <f t="shared" si="21"/>
        <v>0.27210616698016998</v>
      </c>
      <c r="AM65" s="20">
        <f t="shared" si="22"/>
        <v>0.24998531915043176</v>
      </c>
      <c r="AN65" s="20">
        <f t="shared" si="23"/>
        <v>0.12132399168449046</v>
      </c>
      <c r="AO65" s="20">
        <f t="shared" si="24"/>
        <v>0.26780434067258291</v>
      </c>
    </row>
    <row r="66" spans="1:41" x14ac:dyDescent="0.35">
      <c r="A66" s="19">
        <f>Main!B66</f>
        <v>43131</v>
      </c>
      <c r="B66" s="16">
        <f>Main!C66/Main!C65-1</f>
        <v>3.1372084763821473E-2</v>
      </c>
      <c r="C66" s="16">
        <f>Main!D66/Main!D65-1</f>
        <v>4.7002720179832203E-2</v>
      </c>
      <c r="D66" s="16">
        <f>Main!E66/Main!E65-1</f>
        <v>4.2581009085474797E-2</v>
      </c>
      <c r="E66" s="16">
        <f>Main!F66/Main!F65-1</f>
        <v>3.8013540221184972E-2</v>
      </c>
      <c r="F66" s="16">
        <f>Main!G66/Main!G65-1</f>
        <v>3.4067507140719933E-2</v>
      </c>
      <c r="G66" s="16">
        <f>Main!H66/Main!H65-1</f>
        <v>1.3383405437423779E-2</v>
      </c>
      <c r="H66" s="16">
        <f>Main!I66/Main!I65-1</f>
        <v>5.3807862429382514E-2</v>
      </c>
      <c r="I66" s="16">
        <f>Main!J66/Main!J65-1</f>
        <v>4.2602897865065437E-2</v>
      </c>
      <c r="J66" s="16">
        <f>Main!K66/Main!K65-1</f>
        <v>3.9170693518343569E-2</v>
      </c>
      <c r="K66" s="16">
        <f t="shared" si="25"/>
        <v>4.1126444293118847E-2</v>
      </c>
      <c r="L66" s="15">
        <f>(1+B54)*(1+B55)*(1+B56)*(1+B57)*(1+B58)*(1+B59)*(1+B60)*(1+B61)*(1+B62)*(1+B63)*(1+B64)*(1+B65)-1</f>
        <v>0.12694283236608683</v>
      </c>
      <c r="M66" s="18">
        <f>STDEV($B$6:B66)</f>
        <v>2.4317772552480757E-2</v>
      </c>
      <c r="N66" s="18">
        <f>STDEV($C$6:C66)</f>
        <v>4.3463335833777407E-2</v>
      </c>
      <c r="O66" s="18">
        <f>STDEV($D$6:D66)</f>
        <v>3.4140933992710551E-2</v>
      </c>
      <c r="P66" s="18">
        <f>STDEV($E$6:E66)</f>
        <v>2.2769578689384201E-2</v>
      </c>
      <c r="Q66" s="18">
        <f>STDEV($F$6:F66)</f>
        <v>3.0748543353178712E-2</v>
      </c>
      <c r="R66" s="18">
        <f>STDEV($G$6:G66)</f>
        <v>4.6357563284520092E-2</v>
      </c>
      <c r="S66" s="18">
        <f>STDEV($H$6:H66)</f>
        <v>2.7968313070470634E-2</v>
      </c>
      <c r="T66" s="18">
        <f>STDEV($I$6:I66)</f>
        <v>3.5909640081691493E-2</v>
      </c>
      <c r="U66" s="18">
        <f>STDEV($J$6:J66)</f>
        <v>2.678332412572005E-2</v>
      </c>
      <c r="W66" s="15">
        <f>AVERAGE($B$6:B66)</f>
        <v>9.3757386722021635E-3</v>
      </c>
      <c r="X66" s="15">
        <f>AVERAGE($C$6:C66)</f>
        <v>9.7353521795409039E-3</v>
      </c>
      <c r="Y66" s="15">
        <f>AVERAGE($D$6:D66)</f>
        <v>5.5009719443278662E-3</v>
      </c>
      <c r="Z66" s="15">
        <f>AVERAGE($E$6:E66)</f>
        <v>4.1771397978907655E-3</v>
      </c>
      <c r="AA66" s="15">
        <f>AVERAGE($F$6:F66)</f>
        <v>6.3250952906556517E-3</v>
      </c>
      <c r="AB66" s="15">
        <f>AVERAGE($G$6:G66)</f>
        <v>1.4370790860674342E-2</v>
      </c>
      <c r="AC66" s="15">
        <f>AVERAGE($H$6:H66)</f>
        <v>9.3061406743904056E-3</v>
      </c>
      <c r="AD66" s="15">
        <f>AVERAGE($I$6:I66)</f>
        <v>6.6222805440162803E-3</v>
      </c>
      <c r="AE66" s="15">
        <f>AVERAGE($J$6:J66)</f>
        <v>9.3208622613170575E-3</v>
      </c>
      <c r="AG66" s="20">
        <f t="shared" si="26"/>
        <v>0.31701390367470406</v>
      </c>
      <c r="AH66" s="20">
        <f t="shared" si="17"/>
        <v>0.18564349371922073</v>
      </c>
      <c r="AI66" s="20">
        <f t="shared" si="18"/>
        <v>0.11230815414949878</v>
      </c>
      <c r="AJ66" s="20">
        <f t="shared" si="19"/>
        <v>0.11025558116253374</v>
      </c>
      <c r="AK66" s="20">
        <f t="shared" si="20"/>
        <v>0.15150079047589771</v>
      </c>
      <c r="AL66" s="20">
        <f t="shared" si="21"/>
        <v>0.27404641861859658</v>
      </c>
      <c r="AM66" s="20">
        <f t="shared" si="22"/>
        <v>0.27314747187200256</v>
      </c>
      <c r="AN66" s="20">
        <f t="shared" si="23"/>
        <v>0.1380023265640089</v>
      </c>
      <c r="AO66" s="20">
        <f t="shared" si="24"/>
        <v>0.28578213662806923</v>
      </c>
    </row>
    <row r="67" spans="1:41" x14ac:dyDescent="0.35">
      <c r="A67" s="19">
        <f>Main!B67</f>
        <v>43159</v>
      </c>
      <c r="B67" s="16">
        <f>Main!C67/Main!C66-1</f>
        <v>-2.0833333333333259E-2</v>
      </c>
      <c r="C67" s="16">
        <f>Main!D67/Main!D66-1</f>
        <v>-3.1669317629516525E-2</v>
      </c>
      <c r="D67" s="16">
        <f>Main!E67/Main!E66-1</f>
        <v>-9.7021998016170174E-3</v>
      </c>
      <c r="E67" s="16">
        <f>Main!F67/Main!F66-1</f>
        <v>-9.1756127202754501E-3</v>
      </c>
      <c r="F67" s="16">
        <f>Main!G67/Main!G66-1</f>
        <v>-5.0674264303303462E-2</v>
      </c>
      <c r="G67" s="16">
        <f>Main!H67/Main!H66-1</f>
        <v>-3.7167591029660052E-2</v>
      </c>
      <c r="H67" s="16">
        <f>Main!I67/Main!I66-1</f>
        <v>-2.8563908628738366E-2</v>
      </c>
      <c r="I67" s="16">
        <f>Main!J67/Main!J66-1</f>
        <v>2.5268771335057894E-2</v>
      </c>
      <c r="J67" s="16">
        <f>Main!K67/Main!K66-1</f>
        <v>-2.6523614069725143E-2</v>
      </c>
      <c r="K67" s="16">
        <f t="shared" si="25"/>
        <v>-2.6671382464927885E-2</v>
      </c>
      <c r="M67" s="18">
        <f>STDEV($B$6:B67)</f>
        <v>2.4420870066967235E-2</v>
      </c>
      <c r="N67" s="18">
        <f>STDEV($C$6:C67)</f>
        <v>4.3425155064899537E-2</v>
      </c>
      <c r="O67" s="18">
        <f>STDEV($D$6:D67)</f>
        <v>3.3914939610994108E-2</v>
      </c>
      <c r="P67" s="18">
        <f>STDEV($E$6:E67)</f>
        <v>2.2645754887316839E-2</v>
      </c>
      <c r="Q67" s="18">
        <f>STDEV($F$6:F67)</f>
        <v>3.134286857637944E-2</v>
      </c>
      <c r="R67" s="18">
        <f>STDEV($G$6:G67)</f>
        <v>4.6439592918313809E-2</v>
      </c>
      <c r="S67" s="18">
        <f>STDEV($H$6:H67)</f>
        <v>2.8151988397333894E-2</v>
      </c>
      <c r="T67" s="18">
        <f>STDEV($I$6:I67)</f>
        <v>3.5692727536177964E-2</v>
      </c>
      <c r="U67" s="18">
        <f>STDEV($J$6:J67)</f>
        <v>2.6950133230319966E-2</v>
      </c>
      <c r="W67" s="15">
        <f>AVERAGE($B$6:B67)</f>
        <v>8.8884955753386879E-3</v>
      </c>
      <c r="X67" s="15">
        <f>AVERAGE($C$6:C67)</f>
        <v>9.0675349245561056E-3</v>
      </c>
      <c r="Y67" s="15">
        <f>AVERAGE($D$6:D67)</f>
        <v>5.2557594968126262E-3</v>
      </c>
      <c r="Z67" s="15">
        <f>AVERAGE($E$6:E67)</f>
        <v>3.96177282179131E-3</v>
      </c>
      <c r="AA67" s="15">
        <f>AVERAGE($F$6:F67)</f>
        <v>5.4057507810756659E-3</v>
      </c>
      <c r="AB67" s="15">
        <f>AVERAGE($G$6:G67)</f>
        <v>1.3539526636636691E-2</v>
      </c>
      <c r="AC67" s="15">
        <f>AVERAGE($H$6:H67)</f>
        <v>8.695333427565748E-3</v>
      </c>
      <c r="AD67" s="15">
        <f>AVERAGE($I$6:I67)</f>
        <v>6.9230303954846938E-3</v>
      </c>
      <c r="AE67" s="15">
        <f>AVERAGE($J$6:J67)</f>
        <v>8.7427255463002479E-3</v>
      </c>
      <c r="AG67" s="20">
        <f t="shared" si="26"/>
        <v>0.29572365312407894</v>
      </c>
      <c r="AH67" s="20">
        <f t="shared" si="17"/>
        <v>0.17042813656804981</v>
      </c>
      <c r="AI67" s="20">
        <f t="shared" si="18"/>
        <v>0.10582630755982515</v>
      </c>
      <c r="AJ67" s="20">
        <f t="shared" si="19"/>
        <v>0.10134818497086438</v>
      </c>
      <c r="AK67" s="20">
        <f t="shared" si="20"/>
        <v>0.11929616797190162</v>
      </c>
      <c r="AL67" s="20">
        <f t="shared" si="21"/>
        <v>0.25566244714621239</v>
      </c>
      <c r="AM67" s="20">
        <f t="shared" si="22"/>
        <v>0.24966857266695677</v>
      </c>
      <c r="AN67" s="20">
        <f t="shared" si="23"/>
        <v>0.1472670790846736</v>
      </c>
      <c r="AO67" s="20">
        <f t="shared" si="24"/>
        <v>0.26256118361866704</v>
      </c>
    </row>
    <row r="68" spans="1:41" x14ac:dyDescent="0.35">
      <c r="A68" s="19">
        <f>Main!B68</f>
        <v>43190</v>
      </c>
      <c r="B68" s="16">
        <f>Main!C68/Main!C67-1</f>
        <v>-1.8345935173788352E-2</v>
      </c>
      <c r="C68" s="16">
        <f>Main!D68/Main!D67-1</f>
        <v>-2.3600384785961714E-2</v>
      </c>
      <c r="D68" s="16">
        <f>Main!E68/Main!E67-1</f>
        <v>-2.326993655772347E-2</v>
      </c>
      <c r="E68" s="16">
        <f>Main!F68/Main!F67-1</f>
        <v>8.4860296238753463E-3</v>
      </c>
      <c r="F68" s="16">
        <f>Main!G68/Main!G67-1</f>
        <v>9.1511914588879861E-3</v>
      </c>
      <c r="G68" s="16">
        <f>Main!H68/Main!H67-1</f>
        <v>-2.4369963830491725E-2</v>
      </c>
      <c r="H68" s="16">
        <f>Main!I68/Main!I67-1</f>
        <v>1.1554037674504913E-2</v>
      </c>
      <c r="I68" s="16">
        <f>Main!J68/Main!J67-1</f>
        <v>-2.208922194839813E-2</v>
      </c>
      <c r="J68" s="16">
        <f>Main!K68/Main!K67-1</f>
        <v>-3.1169108424732528E-2</v>
      </c>
      <c r="K68" s="16">
        <f t="shared" si="25"/>
        <v>-1.5327219537220705E-2</v>
      </c>
      <c r="M68" s="18">
        <f>STDEV($B$6:B68)</f>
        <v>2.4464936581854894E-2</v>
      </c>
      <c r="N68" s="18">
        <f>STDEV($C$6:C68)</f>
        <v>4.3269717311260184E-2</v>
      </c>
      <c r="O68" s="18">
        <f>STDEV($D$6:D68)</f>
        <v>3.3831749279390845E-2</v>
      </c>
      <c r="P68" s="18">
        <f>STDEV($E$6:E68)</f>
        <v>2.246961643005135E-2</v>
      </c>
      <c r="Q68" s="18">
        <f>STDEV($F$6:F68)</f>
        <v>3.1092656974732485E-2</v>
      </c>
      <c r="R68" s="18">
        <f>STDEV($G$6:G68)</f>
        <v>4.6310505514785619E-2</v>
      </c>
      <c r="S68" s="18">
        <f>STDEV($H$6:H68)</f>
        <v>2.7926355908055884E-2</v>
      </c>
      <c r="T68" s="18">
        <f>STDEV($I$6:I68)</f>
        <v>3.5591900364086888E-2</v>
      </c>
      <c r="U68" s="18">
        <f>STDEV($J$6:J68)</f>
        <v>2.7200735298429309E-2</v>
      </c>
      <c r="W68" s="15">
        <f>AVERAGE($B$6:B68)</f>
        <v>8.4562030237652439E-3</v>
      </c>
      <c r="X68" s="15">
        <f>AVERAGE($C$6:C68)</f>
        <v>8.5489965164526494E-3</v>
      </c>
      <c r="Y68" s="15">
        <f>AVERAGE($D$6:D68)</f>
        <v>4.8029706705501485E-3</v>
      </c>
      <c r="Z68" s="15">
        <f>AVERAGE($E$6:E68)</f>
        <v>4.0335864218243901E-3</v>
      </c>
      <c r="AA68" s="15">
        <f>AVERAGE($F$6:F68)</f>
        <v>5.4652022204060204E-3</v>
      </c>
      <c r="AB68" s="15">
        <f>AVERAGE($G$6:G68)</f>
        <v>1.2937788692714017E-2</v>
      </c>
      <c r="AC68" s="15">
        <f>AVERAGE($H$6:H68)</f>
        <v>8.7407096854536723E-3</v>
      </c>
      <c r="AD68" s="15">
        <f>AVERAGE($I$6:I68)</f>
        <v>6.4625184535182997E-3</v>
      </c>
      <c r="AE68" s="15">
        <f>AVERAGE($J$6:J68)</f>
        <v>8.1092043721568714E-3</v>
      </c>
      <c r="AG68" s="20">
        <f t="shared" si="26"/>
        <v>0.27752111003362367</v>
      </c>
      <c r="AH68" s="20">
        <f t="shared" si="17"/>
        <v>0.15905650134661214</v>
      </c>
      <c r="AI68" s="20">
        <f t="shared" si="18"/>
        <v>9.2702980800168422E-2</v>
      </c>
      <c r="AJ68" s="20">
        <f t="shared" si="19"/>
        <v>0.10533868090387843</v>
      </c>
      <c r="AK68" s="20">
        <f t="shared" si="20"/>
        <v>0.12216825203539992</v>
      </c>
      <c r="AL68" s="20">
        <f t="shared" si="21"/>
        <v>0.24338153731551912</v>
      </c>
      <c r="AM68" s="20">
        <f t="shared" si="22"/>
        <v>0.25331063752382976</v>
      </c>
      <c r="AN68" s="20">
        <f t="shared" si="23"/>
        <v>0.13474559486266618</v>
      </c>
      <c r="AO68" s="20">
        <f t="shared" si="24"/>
        <v>0.23685160106176339</v>
      </c>
    </row>
    <row r="69" spans="1:41" x14ac:dyDescent="0.35">
      <c r="A69" s="19">
        <f>Main!B69</f>
        <v>43220</v>
      </c>
      <c r="B69" s="16">
        <f>Main!C69/Main!C68-1</f>
        <v>1.3673274420826553E-2</v>
      </c>
      <c r="C69" s="16">
        <f>Main!D69/Main!D68-1</f>
        <v>3.3156179093700722E-2</v>
      </c>
      <c r="D69" s="16">
        <f>Main!E69/Main!E68-1</f>
        <v>7.2709984616711409E-2</v>
      </c>
      <c r="E69" s="16">
        <f>Main!F69/Main!F68-1</f>
        <v>5.5001362646371899E-3</v>
      </c>
      <c r="F69" s="16">
        <f>Main!G69/Main!G68-1</f>
        <v>2.9556990482175083E-2</v>
      </c>
      <c r="G69" s="16">
        <f>Main!H69/Main!H68-1</f>
        <v>3.5778681370586041E-2</v>
      </c>
      <c r="H69" s="16">
        <f>Main!I69/Main!I68-1</f>
        <v>-3.1647688626215476E-2</v>
      </c>
      <c r="I69" s="16">
        <f>Main!J69/Main!J68-1</f>
        <v>6.3810946045899097E-3</v>
      </c>
      <c r="J69" s="16">
        <f>Main!K69/Main!K68-1</f>
        <v>1.8840380112931987E-2</v>
      </c>
      <c r="K69" s="16">
        <f t="shared" si="25"/>
        <v>2.9669339119180054E-2</v>
      </c>
      <c r="M69" s="18">
        <f>STDEV($B$6:B69)</f>
        <v>2.4278753569006262E-2</v>
      </c>
      <c r="N69" s="18">
        <f>STDEV($C$6:C69)</f>
        <v>4.3034997815759458E-2</v>
      </c>
      <c r="O69" s="18">
        <f>STDEV($D$6:D69)</f>
        <v>3.4618950696176161E-2</v>
      </c>
      <c r="P69" s="18">
        <f>STDEV($E$6:E69)</f>
        <v>2.2291326606584588E-2</v>
      </c>
      <c r="Q69" s="18">
        <f>STDEV($F$6:F69)</f>
        <v>3.0991563365353962E-2</v>
      </c>
      <c r="R69" s="18">
        <f>STDEV($G$6:G69)</f>
        <v>4.603012399079992E-2</v>
      </c>
      <c r="S69" s="18">
        <f>STDEV($H$6:H69)</f>
        <v>2.8160080613504553E-2</v>
      </c>
      <c r="T69" s="18">
        <f>STDEV($I$6:I69)</f>
        <v>3.5308296511648164E-2</v>
      </c>
      <c r="U69" s="18">
        <f>STDEV($J$6:J69)</f>
        <v>2.7017313330593481E-2</v>
      </c>
      <c r="W69" s="15">
        <f>AVERAGE($B$6:B69)</f>
        <v>8.5377197643443266E-3</v>
      </c>
      <c r="X69" s="15">
        <f>AVERAGE($C$6:C69)</f>
        <v>8.9334837442221499E-3</v>
      </c>
      <c r="Y69" s="15">
        <f>AVERAGE($D$6:D69)</f>
        <v>5.8640177634589185E-3</v>
      </c>
      <c r="Z69" s="15">
        <f>AVERAGE($E$6:E69)</f>
        <v>4.0565012631183402E-3</v>
      </c>
      <c r="AA69" s="15">
        <f>AVERAGE($F$6:F69)</f>
        <v>5.8416364119961619E-3</v>
      </c>
      <c r="AB69" s="15">
        <f>AVERAGE($G$6:G69)</f>
        <v>1.3294677640805767E-2</v>
      </c>
      <c r="AC69" s="15">
        <f>AVERAGE($H$6:H69)</f>
        <v>8.1096409618338413E-3</v>
      </c>
      <c r="AD69" s="15">
        <f>AVERAGE($I$6:I69)</f>
        <v>6.4612462058787935E-3</v>
      </c>
      <c r="AE69" s="15">
        <f>AVERAGE($J$6:J69)</f>
        <v>8.2768789931064821E-3</v>
      </c>
      <c r="AG69" s="20">
        <f t="shared" si="26"/>
        <v>0.28300683056683351</v>
      </c>
      <c r="AH69" s="20">
        <f t="shared" si="17"/>
        <v>0.16885831175514474</v>
      </c>
      <c r="AI69" s="20">
        <f t="shared" si="18"/>
        <v>0.1212443188596086</v>
      </c>
      <c r="AJ69" s="20">
        <f t="shared" si="19"/>
        <v>0.10720916877803696</v>
      </c>
      <c r="AK69" s="20">
        <f t="shared" si="20"/>
        <v>0.13471310550266627</v>
      </c>
      <c r="AL69" s="20">
        <f t="shared" si="21"/>
        <v>0.25261741585712871</v>
      </c>
      <c r="AM69" s="20">
        <f t="shared" si="22"/>
        <v>0.2287981481160021</v>
      </c>
      <c r="AN69" s="20">
        <f t="shared" si="23"/>
        <v>0.13579186799993029</v>
      </c>
      <c r="AO69" s="20">
        <f t="shared" si="24"/>
        <v>0.24466579061932991</v>
      </c>
    </row>
    <row r="70" spans="1:41" x14ac:dyDescent="0.35">
      <c r="A70" s="19">
        <f>Main!B70</f>
        <v>43251</v>
      </c>
      <c r="B70" s="16">
        <f>Main!C70/Main!C69-1</f>
        <v>1.6080579607704371E-2</v>
      </c>
      <c r="C70" s="16">
        <f>Main!D70/Main!D69-1</f>
        <v>5.3362948979376323E-3</v>
      </c>
      <c r="D70" s="16">
        <f>Main!E70/Main!E69-1</f>
        <v>-4.9913687981855692E-2</v>
      </c>
      <c r="E70" s="16">
        <f>Main!F70/Main!F69-1</f>
        <v>-6.8037389876599019E-2</v>
      </c>
      <c r="F70" s="16">
        <f>Main!G70/Main!G69-1</f>
        <v>-4.3609228272007527E-2</v>
      </c>
      <c r="G70" s="16">
        <f>Main!H70/Main!H69-1</f>
        <v>-1.3934290935821103E-2</v>
      </c>
      <c r="H70" s="16">
        <f>Main!I70/Main!I69-1</f>
        <v>1.102016603037459E-2</v>
      </c>
      <c r="I70" s="16">
        <f>Main!J70/Main!J69-1</f>
        <v>-3.6318343704383693E-2</v>
      </c>
      <c r="J70" s="16">
        <f>Main!K70/Main!K69-1</f>
        <v>2.7305415123415333E-3</v>
      </c>
      <c r="K70" s="16">
        <f t="shared" si="25"/>
        <v>-1.6146221141359975E-2</v>
      </c>
      <c r="M70" s="18">
        <f>STDEV($B$6:B70)</f>
        <v>2.4106490810137868E-2</v>
      </c>
      <c r="N70" s="18">
        <f>STDEV($C$6:C70)</f>
        <v>4.2699794354269287E-2</v>
      </c>
      <c r="O70" s="18">
        <f>STDEV($D$6:D70)</f>
        <v>3.5037258885722233E-2</v>
      </c>
      <c r="P70" s="18">
        <f>STDEV($E$6:E70)</f>
        <v>2.3855840280550003E-2</v>
      </c>
      <c r="Q70" s="18">
        <f>STDEV($F$6:F70)</f>
        <v>3.1354280422765814E-2</v>
      </c>
      <c r="R70" s="18">
        <f>STDEV($G$6:G70)</f>
        <v>4.5793808625397531E-2</v>
      </c>
      <c r="S70" s="18">
        <f>STDEV($H$6:H70)</f>
        <v>2.7941546032721573E-2</v>
      </c>
      <c r="T70" s="18">
        <f>STDEV($I$6:I70)</f>
        <v>3.5430943748033655E-2</v>
      </c>
      <c r="U70" s="18">
        <f>STDEV($J$6:J70)</f>
        <v>2.681423579319989E-2</v>
      </c>
      <c r="W70" s="15">
        <f>AVERAGE($B$6:B70)</f>
        <v>8.6537637619344809E-3</v>
      </c>
      <c r="X70" s="15">
        <f>AVERAGE($C$6:C70)</f>
        <v>8.8781423773562351E-3</v>
      </c>
      <c r="Y70" s="15">
        <f>AVERAGE($D$6:D70)</f>
        <v>5.0058992135310013E-3</v>
      </c>
      <c r="Z70" s="15">
        <f>AVERAGE($E$6:E70)</f>
        <v>2.9473644763534576E-3</v>
      </c>
      <c r="AA70" s="15">
        <f>AVERAGE($F$6:F70)</f>
        <v>5.0808538783961047E-3</v>
      </c>
      <c r="AB70" s="15">
        <f>AVERAGE($G$6:G70)</f>
        <v>1.2875770431934585E-2</v>
      </c>
      <c r="AC70" s="15">
        <f>AVERAGE($H$6:H70)</f>
        <v>8.1544182705806222E-3</v>
      </c>
      <c r="AD70" s="15">
        <f>AVERAGE($I$6:I70)</f>
        <v>5.8030986687978318E-3</v>
      </c>
      <c r="AE70" s="15">
        <f>AVERAGE($J$6:J70)</f>
        <v>8.1915507241716364E-3</v>
      </c>
      <c r="AG70" s="20">
        <f t="shared" si="26"/>
        <v>0.28984297840353535</v>
      </c>
      <c r="AH70" s="20">
        <f t="shared" si="17"/>
        <v>0.16888783235951435</v>
      </c>
      <c r="AI70" s="20">
        <f t="shared" si="18"/>
        <v>9.5305188050115397E-2</v>
      </c>
      <c r="AJ70" s="20">
        <f t="shared" si="19"/>
        <v>5.3684875260124935E-2</v>
      </c>
      <c r="AK70" s="20">
        <f t="shared" si="20"/>
        <v>0.10889062564007861</v>
      </c>
      <c r="AL70" s="20">
        <f t="shared" si="21"/>
        <v>0.24477334604248838</v>
      </c>
      <c r="AM70" s="20">
        <f t="shared" si="22"/>
        <v>0.23219014425029769</v>
      </c>
      <c r="AN70" s="20">
        <f t="shared" si="23"/>
        <v>0.11674631168583333</v>
      </c>
      <c r="AO70" s="20">
        <f t="shared" si="24"/>
        <v>0.24333656598782072</v>
      </c>
    </row>
    <row r="71" spans="1:41" x14ac:dyDescent="0.35">
      <c r="A71" s="19">
        <f>Main!B71</f>
        <v>43281</v>
      </c>
      <c r="B71" s="16">
        <f>Main!C71/Main!C70-1</f>
        <v>-2.5797101449275273E-2</v>
      </c>
      <c r="C71" s="16">
        <f>Main!D71/Main!D70-1</f>
        <v>-4.8929828097872163E-2</v>
      </c>
      <c r="D71" s="16">
        <f>Main!E71/Main!E70-1</f>
        <v>-5.643419828568097E-2</v>
      </c>
      <c r="E71" s="16">
        <f>Main!F71/Main!F70-1</f>
        <v>-1.3058306914677575E-2</v>
      </c>
      <c r="F71" s="16">
        <f>Main!G71/Main!G70-1</f>
        <v>-3.5309926335073683E-2</v>
      </c>
      <c r="G71" s="16">
        <f>Main!H71/Main!H70-1</f>
        <v>-9.1637649753161243E-3</v>
      </c>
      <c r="H71" s="16">
        <f>Main!I71/Main!I70-1</f>
        <v>5.759601435579853E-4</v>
      </c>
      <c r="I71" s="16">
        <f>Main!J71/Main!J70-1</f>
        <v>-7.1388213424146585E-2</v>
      </c>
      <c r="J71" s="16">
        <f>Main!K71/Main!K70-1</f>
        <v>-1.5772445403073543E-2</v>
      </c>
      <c r="K71" s="16">
        <f t="shared" si="25"/>
        <v>-3.9402146364040339E-2</v>
      </c>
      <c r="M71" s="18">
        <f>STDEV($B$6:B71)</f>
        <v>2.4293318138620141E-2</v>
      </c>
      <c r="N71" s="18">
        <f>STDEV($C$6:C71)</f>
        <v>4.2963412829382416E-2</v>
      </c>
      <c r="O71" s="18">
        <f>STDEV($D$6:D71)</f>
        <v>3.5579747696396276E-2</v>
      </c>
      <c r="P71" s="18">
        <f>STDEV($E$6:E71)</f>
        <v>2.3753468206681009E-2</v>
      </c>
      <c r="Q71" s="18">
        <f>STDEV($F$6:F71)</f>
        <v>3.1506901409625955E-2</v>
      </c>
      <c r="R71" s="18">
        <f>STDEV($G$6:G71)</f>
        <v>4.5521093596749794E-2</v>
      </c>
      <c r="S71" s="18">
        <f>STDEV($H$6:H71)</f>
        <v>2.7741466460853292E-2</v>
      </c>
      <c r="T71" s="18">
        <f>STDEV($I$6:I71)</f>
        <v>3.6418662158494854E-2</v>
      </c>
      <c r="U71" s="18">
        <f>STDEV($J$6:J71)</f>
        <v>2.6770184171587417E-2</v>
      </c>
      <c r="W71" s="15">
        <f>AVERAGE($B$6:B71)</f>
        <v>8.1317809557040297E-3</v>
      </c>
      <c r="X71" s="15">
        <f>AVERAGE($C$6:C71)</f>
        <v>8.0022640368224707E-3</v>
      </c>
      <c r="Y71" s="15">
        <f>AVERAGE($D$6:D71)</f>
        <v>4.0749886453611229E-3</v>
      </c>
      <c r="Z71" s="15">
        <f>AVERAGE($E$6:E71)</f>
        <v>2.7048543037620785E-3</v>
      </c>
      <c r="AA71" s="15">
        <f>AVERAGE($F$6:F71)</f>
        <v>4.4688723600101992E-3</v>
      </c>
      <c r="AB71" s="15">
        <f>AVERAGE($G$6:G71)</f>
        <v>1.2541838077279271E-2</v>
      </c>
      <c r="AC71" s="15">
        <f>AVERAGE($H$6:H71)</f>
        <v>8.0395931474439158E-3</v>
      </c>
      <c r="AD71" s="15">
        <f>AVERAGE($I$6:I71)</f>
        <v>4.6335333340562501E-3</v>
      </c>
      <c r="AE71" s="15">
        <f>AVERAGE($J$6:J71)</f>
        <v>7.8284598737588303E-3</v>
      </c>
      <c r="AG71" s="20">
        <f t="shared" si="26"/>
        <v>0.26612726397220682</v>
      </c>
      <c r="AH71" s="20">
        <f t="shared" si="17"/>
        <v>0.14746494640255689</v>
      </c>
      <c r="AI71" s="20">
        <f t="shared" si="18"/>
        <v>6.7688000467141726E-2</v>
      </c>
      <c r="AJ71" s="20">
        <f t="shared" si="19"/>
        <v>4.3706781176628608E-2</v>
      </c>
      <c r="AK71" s="20">
        <f t="shared" si="20"/>
        <v>8.8939424950477838E-2</v>
      </c>
      <c r="AL71" s="20">
        <f t="shared" si="21"/>
        <v>0.23890400144932131</v>
      </c>
      <c r="AM71" s="20">
        <f t="shared" si="22"/>
        <v>0.22972565238287787</v>
      </c>
      <c r="AN71" s="20">
        <f t="shared" si="23"/>
        <v>8.1465558907071092E-2</v>
      </c>
      <c r="AO71" s="20">
        <f t="shared" si="24"/>
        <v>0.23017373237319724</v>
      </c>
    </row>
    <row r="72" spans="1:41" x14ac:dyDescent="0.35">
      <c r="A72" s="19">
        <f>Main!B72</f>
        <v>43312</v>
      </c>
      <c r="B72" s="16">
        <f>Main!C72/Main!C71-1</f>
        <v>-1.1603689378161364E-2</v>
      </c>
      <c r="C72" s="16">
        <f>Main!D72/Main!D71-1</f>
        <v>1.6430590533528244E-2</v>
      </c>
      <c r="D72" s="16">
        <f>Main!E72/Main!E71-1</f>
        <v>1.5437585225288819E-2</v>
      </c>
      <c r="E72" s="16">
        <f>Main!F72/Main!F71-1</f>
        <v>5.3864362531172105E-2</v>
      </c>
      <c r="F72" s="16">
        <f>Main!G72/Main!G71-1</f>
        <v>-1.170225961394511E-2</v>
      </c>
      <c r="G72" s="16">
        <f>Main!H72/Main!H71-1</f>
        <v>1.4643906759939984E-2</v>
      </c>
      <c r="H72" s="16">
        <f>Main!I72/Main!I71-1</f>
        <v>5.5699262835618546E-2</v>
      </c>
      <c r="I72" s="16">
        <f>Main!J72/Main!J71-1</f>
        <v>8.2497669000089147E-2</v>
      </c>
      <c r="J72" s="16">
        <f>Main!K72/Main!K71-1</f>
        <v>6.6018353650183492E-3</v>
      </c>
      <c r="K72" s="16">
        <f t="shared" si="25"/>
        <v>2.2349501348795087E-2</v>
      </c>
      <c r="M72" s="18">
        <f>STDEV($B$6:B72)</f>
        <v>2.422883969812804E-2</v>
      </c>
      <c r="N72" s="18">
        <f>STDEV($C$6:C72)</f>
        <v>4.2649121836332772E-2</v>
      </c>
      <c r="O72" s="18">
        <f>STDEV($D$6:D72)</f>
        <v>3.5336452250718395E-2</v>
      </c>
      <c r="P72" s="18">
        <f>STDEV($E$6:E72)</f>
        <v>2.4387342265572615E-2</v>
      </c>
      <c r="Q72" s="18">
        <f>STDEV($F$6:F72)</f>
        <v>3.1329654074043367E-2</v>
      </c>
      <c r="R72" s="18">
        <f>STDEV($G$6:G72)</f>
        <v>4.517565050226293E-2</v>
      </c>
      <c r="S72" s="18">
        <f>STDEV($H$6:H72)</f>
        <v>2.8139486021541541E-2</v>
      </c>
      <c r="T72" s="18">
        <f>STDEV($I$6:I72)</f>
        <v>3.7372625229134655E-2</v>
      </c>
      <c r="U72" s="18">
        <f>STDEV($J$6:J72)</f>
        <v>2.6567028320206857E-2</v>
      </c>
      <c r="W72" s="15">
        <f>AVERAGE($B$6:B72)</f>
        <v>7.8372216969896207E-3</v>
      </c>
      <c r="X72" s="15">
        <f>AVERAGE($C$6:C72)</f>
        <v>8.1280599546837504E-3</v>
      </c>
      <c r="Y72" s="15">
        <f>AVERAGE($D$6:D72)</f>
        <v>4.2445796390913875E-3</v>
      </c>
      <c r="Z72" s="15">
        <f>AVERAGE($E$6:E72)</f>
        <v>3.4684290534249145E-3</v>
      </c>
      <c r="AA72" s="15">
        <f>AVERAGE($F$6:F72)</f>
        <v>4.2275121812944483E-3</v>
      </c>
      <c r="AB72" s="15">
        <f>AVERAGE($G$6:G72)</f>
        <v>1.2573212236721969E-2</v>
      </c>
      <c r="AC72" s="15">
        <f>AVERAGE($H$6:H72)</f>
        <v>8.7509315009987598E-3</v>
      </c>
      <c r="AD72" s="15">
        <f>AVERAGE($I$6:I72)</f>
        <v>5.7956846126537565E-3</v>
      </c>
      <c r="AE72" s="15">
        <f>AVERAGE($J$6:J72)</f>
        <v>7.8101520452701668E-3</v>
      </c>
      <c r="AG72" s="20">
        <f t="shared" si="26"/>
        <v>0.25467810704941435</v>
      </c>
      <c r="AH72" s="20">
        <f t="shared" si="17"/>
        <v>0.15150120353738736</v>
      </c>
      <c r="AI72" s="20">
        <f t="shared" si="18"/>
        <v>7.2953361422192886E-2</v>
      </c>
      <c r="AJ72" s="20">
        <f t="shared" si="19"/>
        <v>7.3881047271878372E-2</v>
      </c>
      <c r="AK72" s="20">
        <f t="shared" si="20"/>
        <v>8.1738710187337915E-2</v>
      </c>
      <c r="AL72" s="20">
        <f t="shared" si="21"/>
        <v>0.24142531316752092</v>
      </c>
      <c r="AM72" s="20">
        <f t="shared" si="22"/>
        <v>0.25175530316754524</v>
      </c>
      <c r="AN72" s="20">
        <f t="shared" si="23"/>
        <v>0.11048241649259957</v>
      </c>
      <c r="AO72" s="20">
        <f t="shared" si="24"/>
        <v>0.23124473330465684</v>
      </c>
    </row>
    <row r="73" spans="1:41" x14ac:dyDescent="0.35">
      <c r="A73" s="19">
        <f>Main!B73</f>
        <v>43343</v>
      </c>
      <c r="B73" s="16">
        <f>Main!C73/Main!C72-1</f>
        <v>-9.3919325707405577E-3</v>
      </c>
      <c r="C73" s="16">
        <f>Main!D73/Main!D72-1</f>
        <v>-2.2546613064687526E-2</v>
      </c>
      <c r="D73" s="16">
        <f>Main!E73/Main!E72-1</f>
        <v>-1.042620974279973E-2</v>
      </c>
      <c r="E73" s="16">
        <f>Main!F73/Main!F72-1</f>
        <v>1.8410507877673066E-2</v>
      </c>
      <c r="F73" s="16">
        <f>Main!G73/Main!G72-1</f>
        <v>1.3680133295825847E-2</v>
      </c>
      <c r="G73" s="16">
        <f>Main!H73/Main!H72-1</f>
        <v>-7.2325289301157225E-3</v>
      </c>
      <c r="H73" s="16">
        <f>Main!I73/Main!I72-1</f>
        <v>1.3645084668363561E-2</v>
      </c>
      <c r="I73" s="16">
        <f>Main!J73/Main!J72-1</f>
        <v>5.5363720073666745E-3</v>
      </c>
      <c r="J73" s="16">
        <f>Main!K73/Main!K72-1</f>
        <v>2.4764600228597278E-3</v>
      </c>
      <c r="K73" s="16">
        <f t="shared" si="25"/>
        <v>-8.8710434484989067E-3</v>
      </c>
      <c r="M73" s="18">
        <f>STDEV($B$6:B73)</f>
        <v>2.4137942768434114E-2</v>
      </c>
      <c r="N73" s="18">
        <f>STDEV($C$6:C73)</f>
        <v>4.2492780676077591E-2</v>
      </c>
      <c r="O73" s="18">
        <f>STDEV($D$6:D73)</f>
        <v>3.5116851312665148E-2</v>
      </c>
      <c r="P73" s="18">
        <f>STDEV($E$6:E73)</f>
        <v>2.427239232148588E-2</v>
      </c>
      <c r="Q73" s="18">
        <f>STDEV($F$6:F73)</f>
        <v>3.1116093368249373E-2</v>
      </c>
      <c r="R73" s="18">
        <f>STDEV($G$6:G73)</f>
        <v>4.4901533902122606E-2</v>
      </c>
      <c r="S73" s="18">
        <f>STDEV($H$6:H73)</f>
        <v>2.7935005842146393E-2</v>
      </c>
      <c r="T73" s="18">
        <f>STDEV($I$6:I73)</f>
        <v>3.7092689858781711E-2</v>
      </c>
      <c r="U73" s="18">
        <f>STDEV($J$6:J73)</f>
        <v>2.637595340351372E-2</v>
      </c>
      <c r="W73" s="15">
        <f>AVERAGE($B$6:B73)</f>
        <v>7.5838517812877072E-3</v>
      </c>
      <c r="X73" s="15">
        <f>AVERAGE($C$6:C73)</f>
        <v>7.6769618220459378E-3</v>
      </c>
      <c r="Y73" s="15">
        <f>AVERAGE($D$6:D73)</f>
        <v>4.0288327364165176E-3</v>
      </c>
      <c r="Z73" s="15">
        <f>AVERAGE($E$6:E73)</f>
        <v>3.6881655067226814E-3</v>
      </c>
      <c r="AA73" s="15">
        <f>AVERAGE($F$6:F73)</f>
        <v>4.3665213153316748E-3</v>
      </c>
      <c r="AB73" s="15">
        <f>AVERAGE($G$6:G73)</f>
        <v>1.2281951337209648E-2</v>
      </c>
      <c r="AC73" s="15">
        <f>AVERAGE($H$6:H73)</f>
        <v>8.8229043416953017E-3</v>
      </c>
      <c r="AD73" s="15">
        <f>AVERAGE($I$6:I73)</f>
        <v>5.79187119198777E-3</v>
      </c>
      <c r="AE73" s="15">
        <f>AVERAGE($J$6:J73)</f>
        <v>7.731715397881778E-3</v>
      </c>
      <c r="AG73" s="20">
        <f t="shared" si="26"/>
        <v>0.24514040700929635</v>
      </c>
      <c r="AH73" s="20">
        <f t="shared" si="17"/>
        <v>0.1414427359130894</v>
      </c>
      <c r="AI73" s="20">
        <f t="shared" si="18"/>
        <v>6.7265884652304181E-2</v>
      </c>
      <c r="AJ73" s="20">
        <f t="shared" si="19"/>
        <v>8.3283873022544516E-2</v>
      </c>
      <c r="AK73" s="20">
        <f t="shared" si="20"/>
        <v>8.6767147042305745E-2</v>
      </c>
      <c r="AL73" s="20">
        <f t="shared" si="21"/>
        <v>0.23641251752517903</v>
      </c>
      <c r="AM73" s="20">
        <f t="shared" si="22"/>
        <v>0.25617455444493953</v>
      </c>
      <c r="AN73" s="20">
        <f t="shared" si="23"/>
        <v>0.11121341000144423</v>
      </c>
      <c r="AO73" s="20">
        <f t="shared" si="24"/>
        <v>0.22994614217081324</v>
      </c>
    </row>
    <row r="74" spans="1:41" x14ac:dyDescent="0.35">
      <c r="A74" s="19">
        <f>Main!B74</f>
        <v>43373</v>
      </c>
      <c r="B74" s="16">
        <f>Main!C74/Main!C73-1</f>
        <v>-1.2519752035979104E-2</v>
      </c>
      <c r="C74" s="16">
        <f>Main!D74/Main!D73-1</f>
        <v>-5.4090495715757303E-3</v>
      </c>
      <c r="D74" s="16">
        <f>Main!E74/Main!E73-1</f>
        <v>1.8910656983021967E-2</v>
      </c>
      <c r="E74" s="16">
        <f>Main!F74/Main!F73-1</f>
        <v>-9.0581313292898979E-3</v>
      </c>
      <c r="F74" s="16">
        <f>Main!G74/Main!G73-1</f>
        <v>2.9031789809841335E-4</v>
      </c>
      <c r="G74" s="16">
        <f>Main!H74/Main!H73-1</f>
        <v>5.5468397055290719E-2</v>
      </c>
      <c r="H74" s="16">
        <f>Main!I74/Main!I73-1</f>
        <v>-2.9518260641534511E-3</v>
      </c>
      <c r="I74" s="16">
        <f>Main!J74/Main!J73-1</f>
        <v>1.9090326346996811E-2</v>
      </c>
      <c r="J74" s="16">
        <f>Main!K74/Main!K73-1</f>
        <v>-1.1944512310991806E-3</v>
      </c>
      <c r="K74" s="16">
        <f t="shared" si="25"/>
        <v>4.6635242890664232E-3</v>
      </c>
      <c r="M74" s="18">
        <f>STDEV($B$6:B74)</f>
        <v>2.4081722506066307E-2</v>
      </c>
      <c r="N74" s="18">
        <f>STDEV($C$6:C74)</f>
        <v>4.2208585923282999E-2</v>
      </c>
      <c r="O74" s="18">
        <f>STDEV($D$6:D74)</f>
        <v>3.490369239094282E-2</v>
      </c>
      <c r="P74" s="18">
        <f>STDEV($E$6:E74)</f>
        <v>2.4142072872854029E-2</v>
      </c>
      <c r="Q74" s="18">
        <f>STDEV($F$6:F74)</f>
        <v>3.0890349122651248E-2</v>
      </c>
      <c r="R74" s="18">
        <f>STDEV($G$6:G74)</f>
        <v>4.4872357883885619E-2</v>
      </c>
      <c r="S74" s="18">
        <f>STDEV($H$6:H74)</f>
        <v>2.776504888255505E-2</v>
      </c>
      <c r="T74" s="18">
        <f>STDEV($I$6:I74)</f>
        <v>3.6853728725498726E-2</v>
      </c>
      <c r="U74" s="18">
        <f>STDEV($J$6:J74)</f>
        <v>2.6203337579789796E-2</v>
      </c>
      <c r="W74" s="15">
        <f>AVERAGE($B$6:B74)</f>
        <v>7.2924952042258693E-3</v>
      </c>
      <c r="X74" s="15">
        <f>AVERAGE($C$6:C74)</f>
        <v>7.4873094830079428E-3</v>
      </c>
      <c r="Y74" s="15">
        <f>AVERAGE($D$6:D74)</f>
        <v>4.2445113486861618E-3</v>
      </c>
      <c r="Z74" s="15">
        <f>AVERAGE($E$6:E74)</f>
        <v>3.5034365670703256E-3</v>
      </c>
      <c r="AA74" s="15">
        <f>AVERAGE($F$6:F74)</f>
        <v>4.3074459034877144E-3</v>
      </c>
      <c r="AB74" s="15">
        <f>AVERAGE($G$6:G74)</f>
        <v>1.2907841854862998E-2</v>
      </c>
      <c r="AC74" s="15">
        <f>AVERAGE($H$6:H74)</f>
        <v>8.6522560749438711E-3</v>
      </c>
      <c r="AD74" s="15">
        <f>AVERAGE($I$6:I74)</f>
        <v>5.9846024261183354E-3</v>
      </c>
      <c r="AE74" s="15">
        <f>AVERAGE($J$6:J74)</f>
        <v>7.602350664128431E-3</v>
      </c>
      <c r="AG74" s="20">
        <f t="shared" si="26"/>
        <v>0.23361404219079543</v>
      </c>
      <c r="AH74" s="20">
        <f t="shared" si="17"/>
        <v>0.13790186733383331</v>
      </c>
      <c r="AI74" s="20">
        <f t="shared" si="18"/>
        <v>7.3855930574509107E-2</v>
      </c>
      <c r="AJ74" s="20">
        <f t="shared" si="19"/>
        <v>7.6081698124147834E-2</v>
      </c>
      <c r="AK74" s="20">
        <f t="shared" si="20"/>
        <v>8.5488811613482832E-2</v>
      </c>
      <c r="AL74" s="20">
        <f t="shared" si="21"/>
        <v>0.25051447524296949</v>
      </c>
      <c r="AM74" s="20">
        <f t="shared" si="22"/>
        <v>0.25159651034024622</v>
      </c>
      <c r="AN74" s="20">
        <f t="shared" si="23"/>
        <v>0.11716414888744031</v>
      </c>
      <c r="AO74" s="20">
        <f t="shared" si="24"/>
        <v>0.22652396777271075</v>
      </c>
    </row>
    <row r="75" spans="1:41" x14ac:dyDescent="0.35">
      <c r="A75" s="19">
        <f>Main!B75</f>
        <v>43404</v>
      </c>
      <c r="B75" s="16">
        <f>Main!C75/Main!C74-1</f>
        <v>-7.6932545544066921E-2</v>
      </c>
      <c r="C75" s="16">
        <f>Main!D75/Main!D74-1</f>
        <v>-0.10952887907689512</v>
      </c>
      <c r="D75" s="16">
        <f>Main!E75/Main!E74-1</f>
        <v>-7.3580596106792684E-2</v>
      </c>
      <c r="E75" s="16">
        <f>Main!F75/Main!F74-1</f>
        <v>-5.3373237130681761E-2</v>
      </c>
      <c r="F75" s="16">
        <f>Main!G75/Main!G74-1</f>
        <v>-0.11999169135075294</v>
      </c>
      <c r="G75" s="16">
        <f>Main!H75/Main!H74-1</f>
        <v>-9.0435905425543583E-2</v>
      </c>
      <c r="H75" s="16">
        <f>Main!I75/Main!I74-1</f>
        <v>-0.10611501694400882</v>
      </c>
      <c r="I75" s="16">
        <f>Main!J75/Main!J74-1</f>
        <v>-4.9604762506493705E-2</v>
      </c>
      <c r="J75" s="16">
        <f>Main!K75/Main!K74-1</f>
        <v>-8.2678770418286085E-2</v>
      </c>
      <c r="K75" s="16">
        <f t="shared" si="25"/>
        <v>-9.6288571512349791E-2</v>
      </c>
      <c r="M75" s="18">
        <f>STDEV($B$6:B75)</f>
        <v>2.5939649319421148E-2</v>
      </c>
      <c r="N75" s="18">
        <f>STDEV($C$6:C75)</f>
        <v>4.417415771301985E-2</v>
      </c>
      <c r="O75" s="18">
        <f>STDEV($D$6:D75)</f>
        <v>3.587668672594363E-2</v>
      </c>
      <c r="P75" s="18">
        <f>STDEV($E$6:E75)</f>
        <v>2.4911972783690711E-2</v>
      </c>
      <c r="Q75" s="18">
        <f>STDEV($F$6:F75)</f>
        <v>3.4074957183490844E-2</v>
      </c>
      <c r="R75" s="18">
        <f>STDEV($G$6:G75)</f>
        <v>4.6226803475839066E-2</v>
      </c>
      <c r="S75" s="18">
        <f>STDEV($H$6:H75)</f>
        <v>3.0787825131836512E-2</v>
      </c>
      <c r="T75" s="18">
        <f>STDEV($I$6:I75)</f>
        <v>3.7184118849234435E-2</v>
      </c>
      <c r="U75" s="18">
        <f>STDEV($J$6:J75)</f>
        <v>2.8162071252312418E-2</v>
      </c>
      <c r="W75" s="15">
        <f>AVERAGE($B$6:B75)</f>
        <v>6.0892803363931146E-3</v>
      </c>
      <c r="X75" s="15">
        <f>AVERAGE($C$6:C75)</f>
        <v>5.8156496464378989E-3</v>
      </c>
      <c r="Y75" s="15">
        <f>AVERAGE($D$6:D75)</f>
        <v>3.1327240993221784E-3</v>
      </c>
      <c r="Z75" s="15">
        <f>AVERAGE($E$6:E75)</f>
        <v>2.6909126571024386E-3</v>
      </c>
      <c r="AA75" s="15">
        <f>AVERAGE($F$6:F75)</f>
        <v>2.5317439427128482E-3</v>
      </c>
      <c r="AB75" s="15">
        <f>AVERAGE($G$6:G75)</f>
        <v>1.1431502608000048E-2</v>
      </c>
      <c r="AC75" s="15">
        <f>AVERAGE($H$6:H75)</f>
        <v>7.0127236032445465E-3</v>
      </c>
      <c r="AD75" s="15">
        <f>AVERAGE($I$6:I75)</f>
        <v>5.1904686413667351E-3</v>
      </c>
      <c r="AE75" s="15">
        <f>AVERAGE($J$6:J75)</f>
        <v>6.3126203629510812E-3</v>
      </c>
      <c r="AG75" s="20">
        <f t="shared" si="26"/>
        <v>0.17049627831380182</v>
      </c>
      <c r="AH75" s="20">
        <f t="shared" si="17"/>
        <v>9.3923307077530632E-2</v>
      </c>
      <c r="AI75" s="20">
        <f t="shared" si="18"/>
        <v>4.0863791125822009E-2</v>
      </c>
      <c r="AJ75" s="20">
        <f t="shared" si="19"/>
        <v>4.1114607796389445E-2</v>
      </c>
      <c r="AK75" s="20">
        <f t="shared" si="20"/>
        <v>2.5387479473204074E-2</v>
      </c>
      <c r="AL75" s="20">
        <f t="shared" si="21"/>
        <v>0.21123753335956003</v>
      </c>
      <c r="AM75" s="20">
        <f t="shared" si="22"/>
        <v>0.17364191571458962</v>
      </c>
      <c r="AN75" s="20">
        <f t="shared" si="23"/>
        <v>9.4766316474717754E-2</v>
      </c>
      <c r="AO75" s="20">
        <f t="shared" si="24"/>
        <v>0.16497201696068181</v>
      </c>
    </row>
    <row r="76" spans="1:41" x14ac:dyDescent="0.35">
      <c r="A76" s="19">
        <f>Main!B76</f>
        <v>43434</v>
      </c>
      <c r="B76" s="16">
        <f>Main!C76/Main!C75-1</f>
        <v>2.4803307107614359E-2</v>
      </c>
      <c r="C76" s="16">
        <f>Main!D76/Main!D75-1</f>
        <v>7.1781417715371498E-2</v>
      </c>
      <c r="D76" s="16">
        <f>Main!E76/Main!E75-1</f>
        <v>2.012925850224323E-2</v>
      </c>
      <c r="E76" s="16">
        <f>Main!F76/Main!F75-1</f>
        <v>-1.0045765926155359E-2</v>
      </c>
      <c r="F76" s="16">
        <f>Main!G76/Main!G75-1</f>
        <v>1.6702180288484803E-2</v>
      </c>
      <c r="G76" s="16">
        <f>Main!H76/Main!H75-1</f>
        <v>1.0136726721780009E-2</v>
      </c>
      <c r="H76" s="16">
        <f>Main!I76/Main!I75-1</f>
        <v>-1.1950432863690352E-2</v>
      </c>
      <c r="I76" s="16">
        <f>Main!J76/Main!J75-1</f>
        <v>-1.0921357167479218E-2</v>
      </c>
      <c r="J76" s="16">
        <f>Main!K76/Main!K75-1</f>
        <v>1.8577227341411984E-2</v>
      </c>
      <c r="K76" s="16">
        <f t="shared" si="25"/>
        <v>3.8439359314762542E-2</v>
      </c>
      <c r="M76" s="18">
        <f>STDEV($B$6:B76)</f>
        <v>2.5849287159391849E-2</v>
      </c>
      <c r="N76" s="18">
        <f>STDEV($C$6:C76)</f>
        <v>4.455073713297248E-2</v>
      </c>
      <c r="O76" s="18">
        <f>STDEV($D$6:D76)</f>
        <v>3.5676571403645781E-2</v>
      </c>
      <c r="P76" s="18">
        <f>STDEV($E$6:E76)</f>
        <v>2.4779536177173392E-2</v>
      </c>
      <c r="Q76" s="18">
        <f>STDEV($F$6:F76)</f>
        <v>3.3872462449247118E-2</v>
      </c>
      <c r="R76" s="18">
        <f>STDEV($G$6:G76)</f>
        <v>4.5895681503145998E-2</v>
      </c>
      <c r="S76" s="18">
        <f>STDEV($H$6:H76)</f>
        <v>3.0649856365114806E-2</v>
      </c>
      <c r="T76" s="18">
        <f>STDEV($I$6:I76)</f>
        <v>3.6967047999842413E-2</v>
      </c>
      <c r="U76" s="18">
        <f>STDEV($J$6:J76)</f>
        <v>2.7998050374154603E-2</v>
      </c>
      <c r="W76" s="15">
        <f>AVERAGE($B$6:B76)</f>
        <v>6.3528581782413013E-3</v>
      </c>
      <c r="X76" s="15">
        <f>AVERAGE($C$6:C76)</f>
        <v>6.7447449713524564E-3</v>
      </c>
      <c r="Y76" s="15">
        <f>AVERAGE($D$6:D76)</f>
        <v>3.3721119078140242E-3</v>
      </c>
      <c r="Z76" s="15">
        <f>AVERAGE($E$6:E76)</f>
        <v>2.5115228179016244E-3</v>
      </c>
      <c r="AA76" s="15">
        <f>AVERAGE($F$6:F76)</f>
        <v>2.7313275532166786E-3</v>
      </c>
      <c r="AB76" s="15">
        <f>AVERAGE($G$6:G76)</f>
        <v>1.141326632791244E-2</v>
      </c>
      <c r="AC76" s="15">
        <f>AVERAGE($H$6:H76)</f>
        <v>6.7456368924426469E-3</v>
      </c>
      <c r="AD76" s="15">
        <f>AVERAGE($I$6:I76)</f>
        <v>4.963541517298482E-3</v>
      </c>
      <c r="AE76" s="15">
        <f>AVERAGE($J$6:J76)</f>
        <v>6.4853613063096853E-3</v>
      </c>
      <c r="AG76" s="20">
        <f t="shared" si="26"/>
        <v>0.18128900354886557</v>
      </c>
      <c r="AH76" s="20">
        <f t="shared" si="17"/>
        <v>0.11398415899447484</v>
      </c>
      <c r="AI76" s="20">
        <f t="shared" si="18"/>
        <v>4.7802946697200796E-2</v>
      </c>
      <c r="AJ76" s="20">
        <f t="shared" si="19"/>
        <v>3.4094913851262031E-2</v>
      </c>
      <c r="AK76" s="20">
        <f t="shared" si="20"/>
        <v>3.1431458168866493E-2</v>
      </c>
      <c r="AL76" s="20">
        <f t="shared" si="21"/>
        <v>0.21236419946346533</v>
      </c>
      <c r="AM76" s="20">
        <f t="shared" si="22"/>
        <v>0.16570942993249344</v>
      </c>
      <c r="AN76" s="20">
        <f t="shared" si="23"/>
        <v>8.9184152617376139E-2</v>
      </c>
      <c r="AO76" s="20">
        <f t="shared" si="24"/>
        <v>0.17210822093852735</v>
      </c>
    </row>
    <row r="77" spans="1:41" x14ac:dyDescent="0.35">
      <c r="A77" s="19">
        <f>Main!B77</f>
        <v>43465</v>
      </c>
      <c r="B77" s="16">
        <f>Main!C77/Main!C76-1</f>
        <v>-1.3012361743656498E-2</v>
      </c>
      <c r="C77" s="16">
        <f>Main!D77/Main!D76-1</f>
        <v>8.6258818613305088E-4</v>
      </c>
      <c r="D77" s="16">
        <f>Main!E77/Main!E76-1</f>
        <v>-1.5373171972296262E-2</v>
      </c>
      <c r="E77" s="16">
        <f>Main!F77/Main!F76-1</f>
        <v>3.5943360496513144E-3</v>
      </c>
      <c r="F77" s="16">
        <f>Main!G77/Main!G76-1</f>
        <v>-2.329723171451159E-2</v>
      </c>
      <c r="G77" s="16">
        <f>Main!H77/Main!H76-1</f>
        <v>-9.8322998140703999E-2</v>
      </c>
      <c r="H77" s="16">
        <f>Main!I77/Main!I76-1</f>
        <v>-1.6008277115379665E-2</v>
      </c>
      <c r="I77" s="16">
        <f>Main!J77/Main!J76-1</f>
        <v>-3.8511900790730635E-2</v>
      </c>
      <c r="J77" s="16">
        <f>Main!K77/Main!K76-1</f>
        <v>-4.974111350282151E-2</v>
      </c>
      <c r="K77" s="16">
        <f t="shared" si="25"/>
        <v>-1.5634621380025044E-2</v>
      </c>
      <c r="M77" s="18">
        <f>STDEV($B$6:B77)</f>
        <v>2.5767869093665269E-2</v>
      </c>
      <c r="N77" s="18">
        <f>STDEV($C$6:C77)</f>
        <v>4.4241318357787308E-2</v>
      </c>
      <c r="O77" s="18">
        <f>STDEV($D$6:D77)</f>
        <v>3.5493254191368506E-2</v>
      </c>
      <c r="P77" s="18">
        <f>STDEV($E$6:E77)</f>
        <v>2.4604744510094017E-2</v>
      </c>
      <c r="Q77" s="18">
        <f>STDEV($F$6:F77)</f>
        <v>3.377267339334758E-2</v>
      </c>
      <c r="R77" s="18">
        <f>STDEV($G$6:G77)</f>
        <v>4.7370839624992868E-2</v>
      </c>
      <c r="S77" s="18">
        <f>STDEV($H$6:H77)</f>
        <v>3.0551159685032071E-2</v>
      </c>
      <c r="T77" s="18">
        <f>STDEV($I$6:I77)</f>
        <v>3.7061662958168456E-2</v>
      </c>
      <c r="U77" s="18">
        <f>STDEV($J$6:J77)</f>
        <v>2.8578990027430234E-2</v>
      </c>
      <c r="W77" s="15">
        <f>AVERAGE($B$6:B77)</f>
        <v>6.0838967904371655E-3</v>
      </c>
      <c r="X77" s="15">
        <f>AVERAGE($C$6:C77)</f>
        <v>6.6630483493355201E-3</v>
      </c>
      <c r="Y77" s="15">
        <f>AVERAGE($D$6:D77)</f>
        <v>3.1117607428124924E-3</v>
      </c>
      <c r="Z77" s="15">
        <f>AVERAGE($E$6:E77)</f>
        <v>2.5265618905648147E-3</v>
      </c>
      <c r="AA77" s="15">
        <f>AVERAGE($F$6:F77)</f>
        <v>2.3698197856093415E-3</v>
      </c>
      <c r="AB77" s="15">
        <f>AVERAGE($G$6:G77)</f>
        <v>9.8891515436261013E-3</v>
      </c>
      <c r="AC77" s="15">
        <f>AVERAGE($H$6:H77)</f>
        <v>6.4296103090006702E-3</v>
      </c>
      <c r="AD77" s="15">
        <f>AVERAGE($I$6:I77)</f>
        <v>4.3597159296869664E-3</v>
      </c>
      <c r="AE77" s="15">
        <f>AVERAGE($J$6:J77)</f>
        <v>5.7044380450717519E-3</v>
      </c>
      <c r="AG77" s="20">
        <f t="shared" si="26"/>
        <v>0.17142395856304715</v>
      </c>
      <c r="AH77" s="20">
        <f t="shared" si="17"/>
        <v>0.11293473766451165</v>
      </c>
      <c r="AI77" s="20">
        <f t="shared" si="18"/>
        <v>4.0714612088097957E-2</v>
      </c>
      <c r="AJ77" s="20">
        <f t="shared" si="19"/>
        <v>3.4948350044658204E-2</v>
      </c>
      <c r="AK77" s="20">
        <f t="shared" si="20"/>
        <v>2.0820179402237647E-2</v>
      </c>
      <c r="AL77" s="20">
        <f t="shared" si="21"/>
        <v>0.17357692922591242</v>
      </c>
      <c r="AM77" s="20">
        <f t="shared" si="22"/>
        <v>0.15590058418199793</v>
      </c>
      <c r="AN77" s="20">
        <f t="shared" si="23"/>
        <v>7.266401580684459E-2</v>
      </c>
      <c r="AO77" s="20">
        <f t="shared" si="24"/>
        <v>0.14128460713725766</v>
      </c>
    </row>
    <row r="78" spans="1:41" x14ac:dyDescent="0.35">
      <c r="A78" s="19">
        <f>Main!B78</f>
        <v>43496</v>
      </c>
      <c r="B78" s="16">
        <f>Main!C78/Main!C77-1</f>
        <v>4.001318391562303E-2</v>
      </c>
      <c r="C78" s="16">
        <f>Main!D78/Main!D77-1</f>
        <v>7.9798536453439928E-2</v>
      </c>
      <c r="D78" s="16">
        <f>Main!E78/Main!E77-1</f>
        <v>4.3505145088768682E-2</v>
      </c>
      <c r="E78" s="16">
        <f>Main!F78/Main!F77-1</f>
        <v>4.776907232558969E-3</v>
      </c>
      <c r="F78" s="16">
        <f>Main!G78/Main!G77-1</f>
        <v>9.9924782896086306E-2</v>
      </c>
      <c r="G78" s="16">
        <f>Main!H78/Main!H77-1</f>
        <v>5.2439804785665567E-2</v>
      </c>
      <c r="H78" s="16">
        <f>Main!I78/Main!I77-1</f>
        <v>1.6683867863766633E-2</v>
      </c>
      <c r="I78" s="16">
        <f>Main!J78/Main!J77-1</f>
        <v>5.2672732074338313E-2</v>
      </c>
      <c r="J78" s="16">
        <f>Main!K78/Main!K77-1</f>
        <v>5.5099791845230728E-2</v>
      </c>
      <c r="K78" s="16">
        <f t="shared" si="25"/>
        <v>6.3431762223933166E-2</v>
      </c>
      <c r="M78" s="18">
        <f>STDEV($B$6:B78)</f>
        <v>2.5894611521463818E-2</v>
      </c>
      <c r="N78" s="18">
        <f>STDEV($C$6:C78)</f>
        <v>4.4759142477797914E-2</v>
      </c>
      <c r="O78" s="18">
        <f>STDEV($D$6:D78)</f>
        <v>3.5561570642864984E-2</v>
      </c>
      <c r="P78" s="18">
        <f>STDEV($E$6:E78)</f>
        <v>2.4434700338194601E-2</v>
      </c>
      <c r="Q78" s="18">
        <f>STDEV($F$6:F78)</f>
        <v>3.5427691931279578E-2</v>
      </c>
      <c r="R78" s="18">
        <f>STDEV($G$6:G78)</f>
        <v>4.7303615031993373E-2</v>
      </c>
      <c r="S78" s="18">
        <f>STDEV($H$6:H78)</f>
        <v>3.0361986882112939E-2</v>
      </c>
      <c r="T78" s="18">
        <f>STDEV($I$6:I78)</f>
        <v>3.7235254361863888E-2</v>
      </c>
      <c r="U78" s="18">
        <f>STDEV($J$6:J78)</f>
        <v>2.8962701904569441E-2</v>
      </c>
      <c r="W78" s="15">
        <f>AVERAGE($B$6:B78)</f>
        <v>6.5486815455766982E-3</v>
      </c>
      <c r="X78" s="15">
        <f>AVERAGE($C$6:C78)</f>
        <v>7.6649043507616083E-3</v>
      </c>
      <c r="Y78" s="15">
        <f>AVERAGE($D$6:D78)</f>
        <v>3.6650947749488788E-3</v>
      </c>
      <c r="Z78" s="15">
        <f>AVERAGE($E$6:E78)</f>
        <v>2.5573885390852823E-3</v>
      </c>
      <c r="AA78" s="15">
        <f>AVERAGE($F$6:F78)</f>
        <v>3.7061891432871078E-3</v>
      </c>
      <c r="AB78" s="15">
        <f>AVERAGE($G$6:G78)</f>
        <v>1.0472037204475957E-2</v>
      </c>
      <c r="AC78" s="15">
        <f>AVERAGE($H$6:H78)</f>
        <v>6.5700795905728063E-3</v>
      </c>
      <c r="AD78" s="15">
        <f>AVERAGE($I$6:I78)</f>
        <v>5.0215380686547927E-3</v>
      </c>
      <c r="AE78" s="15">
        <f>AVERAGE($J$6:J78)</f>
        <v>6.3810867272657106E-3</v>
      </c>
      <c r="AG78" s="20">
        <f t="shared" si="26"/>
        <v>0.18853400734988326</v>
      </c>
      <c r="AH78" s="20">
        <f t="shared" si="17"/>
        <v>0.13401145223169267</v>
      </c>
      <c r="AI78" s="20">
        <f t="shared" si="18"/>
        <v>5.6196283576782163E-2</v>
      </c>
      <c r="AJ78" s="20">
        <f t="shared" si="19"/>
        <v>3.6453153101546405E-2</v>
      </c>
      <c r="AK78" s="20">
        <f t="shared" si="20"/>
        <v>5.7568595791579635E-2</v>
      </c>
      <c r="AL78" s="20">
        <f t="shared" si="21"/>
        <v>0.1861458269490367</v>
      </c>
      <c r="AM78" s="20">
        <f t="shared" si="22"/>
        <v>0.16149842047375601</v>
      </c>
      <c r="AN78" s="20">
        <f t="shared" si="23"/>
        <v>9.0099328163155065E-2</v>
      </c>
      <c r="AO78" s="20">
        <f t="shared" si="24"/>
        <v>0.1627755613455128</v>
      </c>
    </row>
    <row r="79" spans="1:41" x14ac:dyDescent="0.35">
      <c r="A79" s="19">
        <f>Main!B79</f>
        <v>43524</v>
      </c>
      <c r="B79" s="16">
        <f>Main!C79/Main!C78-1</f>
        <v>2.1486974710020812E-2</v>
      </c>
      <c r="C79" s="16">
        <f>Main!D79/Main!D78-1</f>
        <v>5.8884610379391189E-2</v>
      </c>
      <c r="D79" s="16">
        <f>Main!E79/Main!E78-1</f>
        <v>2.6290738344048048E-3</v>
      </c>
      <c r="E79" s="16">
        <f>Main!F79/Main!F78-1</f>
        <v>1.1105241732253024E-2</v>
      </c>
      <c r="F79" s="16">
        <f>Main!G79/Main!G78-1</f>
        <v>-8.2401072827332777E-3</v>
      </c>
      <c r="G79" s="16">
        <f>Main!H79/Main!H78-1</f>
        <v>2.2545050148151446E-2</v>
      </c>
      <c r="H79" s="16">
        <f>Main!I79/Main!I78-1</f>
        <v>4.9382904508575187E-2</v>
      </c>
      <c r="I79" s="16">
        <f>Main!J79/Main!J78-1</f>
        <v>4.078922125643647E-3</v>
      </c>
      <c r="J79" s="16">
        <f>Main!K79/Main!K78-1</f>
        <v>1.8480909829406977E-2</v>
      </c>
      <c r="K79" s="16">
        <f t="shared" si="25"/>
        <v>3.4919322364614133E-2</v>
      </c>
      <c r="M79" s="18">
        <f>STDEV($B$6:B79)</f>
        <v>2.5775203717616234E-2</v>
      </c>
      <c r="N79" s="18">
        <f>STDEV($C$6:C79)</f>
        <v>4.4848516154453233E-2</v>
      </c>
      <c r="O79" s="18">
        <f>STDEV($D$6:D79)</f>
        <v>3.5317363673368983E-2</v>
      </c>
      <c r="P79" s="18">
        <f>STDEV($E$6:E79)</f>
        <v>2.4287097939921828E-2</v>
      </c>
      <c r="Q79" s="18">
        <f>STDEV($F$6:F79)</f>
        <v>3.5211595815798143E-2</v>
      </c>
      <c r="R79" s="18">
        <f>STDEV($G$6:G79)</f>
        <v>4.699945956997973E-2</v>
      </c>
      <c r="S79" s="18">
        <f>STDEV($H$6:H79)</f>
        <v>3.056127605281236E-2</v>
      </c>
      <c r="T79" s="18">
        <f>STDEV($I$6:I79)</f>
        <v>3.6979501276484444E-2</v>
      </c>
      <c r="U79" s="18">
        <f>STDEV($J$6:J79)</f>
        <v>2.8798014243653997E-2</v>
      </c>
      <c r="W79" s="15">
        <f>AVERAGE($B$6:B79)</f>
        <v>6.7505503721232403E-3</v>
      </c>
      <c r="X79" s="15">
        <f>AVERAGE($C$6:C79)</f>
        <v>8.3570625403376845E-3</v>
      </c>
      <c r="Y79" s="15">
        <f>AVERAGE($D$6:D79)</f>
        <v>3.6510944919685533E-3</v>
      </c>
      <c r="Z79" s="15">
        <f>AVERAGE($E$6:E79)</f>
        <v>2.6729000687226844E-3</v>
      </c>
      <c r="AA79" s="15">
        <f>AVERAGE($F$6:F79)</f>
        <v>3.5447527050976434E-3</v>
      </c>
      <c r="AB79" s="15">
        <f>AVERAGE($G$6:G79)</f>
        <v>1.063518602803914E-2</v>
      </c>
      <c r="AC79" s="15">
        <f>AVERAGE($H$6:H79)</f>
        <v>7.1486312786539193E-3</v>
      </c>
      <c r="AD79" s="15">
        <f>AVERAGE($I$6:I79)</f>
        <v>5.008800015370859E-3</v>
      </c>
      <c r="AE79" s="15">
        <f>AVERAGE($J$6:J79)</f>
        <v>6.5445978502676194E-3</v>
      </c>
      <c r="AG79" s="20">
        <f t="shared" si="26"/>
        <v>0.1972393219915449</v>
      </c>
      <c r="AH79" s="20">
        <f t="shared" si="17"/>
        <v>0.14917764170011888</v>
      </c>
      <c r="AI79" s="20">
        <f t="shared" si="18"/>
        <v>5.6188447236740997E-2</v>
      </c>
      <c r="AJ79" s="20">
        <f t="shared" si="19"/>
        <v>4.1430779607555548E-2</v>
      </c>
      <c r="AK79" s="20">
        <f t="shared" si="20"/>
        <v>5.3337146326902597E-2</v>
      </c>
      <c r="AL79" s="20">
        <f t="shared" si="21"/>
        <v>0.19082175504632809</v>
      </c>
      <c r="AM79" s="20">
        <f t="shared" si="22"/>
        <v>0.17937616879982279</v>
      </c>
      <c r="AN79" s="20">
        <f t="shared" si="23"/>
        <v>9.0377999522386232E-2</v>
      </c>
      <c r="AO79" s="20">
        <f t="shared" si="24"/>
        <v>0.16938428956697477</v>
      </c>
    </row>
    <row r="80" spans="1:41" x14ac:dyDescent="0.35">
      <c r="A80" s="19">
        <f>Main!B80</f>
        <v>43555</v>
      </c>
      <c r="B80" s="16">
        <f>Main!C80/Main!C79-1</f>
        <v>6.5773144700917996E-3</v>
      </c>
      <c r="C80" s="16">
        <f>Main!D80/Main!D79-1</f>
        <v>1.3310879733292147E-2</v>
      </c>
      <c r="D80" s="16">
        <f>Main!E80/Main!E79-1</f>
        <v>8.8847947701484742E-3</v>
      </c>
      <c r="E80" s="16">
        <f>Main!F80/Main!F79-1</f>
        <v>-2.4387029053061449E-2</v>
      </c>
      <c r="F80" s="16">
        <f>Main!G80/Main!G79-1</f>
        <v>-2.1834810628164947E-2</v>
      </c>
      <c r="G80" s="16">
        <f>Main!H80/Main!H79-1</f>
        <v>-8.2424346225073997E-5</v>
      </c>
      <c r="H80" s="16">
        <f>Main!I80/Main!I79-1</f>
        <v>2.4293205903103576E-2</v>
      </c>
      <c r="I80" s="16">
        <f>Main!J80/Main!J79-1</f>
        <v>-9.3798593168076261E-3</v>
      </c>
      <c r="J80" s="16">
        <f>Main!K80/Main!K79-1</f>
        <v>1.4470873095000725E-2</v>
      </c>
      <c r="K80" s="16">
        <f t="shared" si="25"/>
        <v>3.6591602702305704E-3</v>
      </c>
      <c r="M80" s="18">
        <f>STDEV($B$6:B80)</f>
        <v>2.5600462374021336E-2</v>
      </c>
      <c r="N80" s="18">
        <f>STDEV($C$6:C80)</f>
        <v>4.4548127541628367E-2</v>
      </c>
      <c r="O80" s="18">
        <f>STDEV($D$6:D80)</f>
        <v>3.5083126633854197E-2</v>
      </c>
      <c r="P80" s="18">
        <f>STDEV($E$6:E80)</f>
        <v>2.4323963490120958E-2</v>
      </c>
      <c r="Q80" s="18">
        <f>STDEV($F$6:F80)</f>
        <v>3.5095440716220498E-2</v>
      </c>
      <c r="R80" s="18">
        <f>STDEV($G$6:G80)</f>
        <v>4.6697217232959144E-2</v>
      </c>
      <c r="S80" s="18">
        <f>STDEV($H$6:H80)</f>
        <v>3.0418567330993872E-2</v>
      </c>
      <c r="T80" s="18">
        <f>STDEV($I$6:I80)</f>
        <v>3.676634948701122E-2</v>
      </c>
      <c r="U80" s="18">
        <f>STDEV($J$6:J80)</f>
        <v>2.8617410770408705E-2</v>
      </c>
      <c r="W80" s="15">
        <f>AVERAGE($B$6:B80)</f>
        <v>6.7482405600961543E-3</v>
      </c>
      <c r="X80" s="15">
        <f>AVERAGE($C$6:C80)</f>
        <v>8.4231134362437437E-3</v>
      </c>
      <c r="Y80" s="15">
        <f>AVERAGE($D$6:D80)</f>
        <v>3.7208771623442856E-3</v>
      </c>
      <c r="Z80" s="15">
        <f>AVERAGE($E$6:E80)</f>
        <v>2.3121010137655625E-3</v>
      </c>
      <c r="AA80" s="15">
        <f>AVERAGE($F$6:F80)</f>
        <v>3.2063585273208088E-3</v>
      </c>
      <c r="AB80" s="15">
        <f>AVERAGE($G$6:G80)</f>
        <v>1.0492284556382283E-2</v>
      </c>
      <c r="AC80" s="15">
        <f>AVERAGE($H$6:H80)</f>
        <v>7.3772256069799154E-3</v>
      </c>
      <c r="AD80" s="15">
        <f>AVERAGE($I$6:I80)</f>
        <v>4.8169512242751452E-3</v>
      </c>
      <c r="AE80" s="15">
        <f>AVERAGE($J$6:J80)</f>
        <v>6.6502815201973939E-3</v>
      </c>
      <c r="AG80" s="20">
        <f t="shared" si="26"/>
        <v>0.19849539509044697</v>
      </c>
      <c r="AH80" s="20">
        <f t="shared" si="17"/>
        <v>0.1516662347539402</v>
      </c>
      <c r="AI80" s="20">
        <f t="shared" si="18"/>
        <v>5.855266313964632E-2</v>
      </c>
      <c r="AJ80" s="20">
        <f t="shared" si="19"/>
        <v>2.6534916785294273E-2</v>
      </c>
      <c r="AK80" s="20">
        <f t="shared" si="20"/>
        <v>4.3871563634262138E-2</v>
      </c>
      <c r="AL80" s="20">
        <f t="shared" si="21"/>
        <v>0.18899665574689636</v>
      </c>
      <c r="AM80" s="20">
        <f t="shared" si="22"/>
        <v>0.18773267255406489</v>
      </c>
      <c r="AN80" s="20">
        <f t="shared" si="23"/>
        <v>8.5683909378096071E-2</v>
      </c>
      <c r="AO80" s="20">
        <f t="shared" si="24"/>
        <v>0.17414625290572899</v>
      </c>
    </row>
    <row r="81" spans="1:41" x14ac:dyDescent="0.35">
      <c r="A81" s="19">
        <f>Main!B81</f>
        <v>43585</v>
      </c>
      <c r="B81" s="16">
        <f>Main!C81/Main!C80-1</f>
        <v>1.0109727530514201E-2</v>
      </c>
      <c r="C81" s="16">
        <f>Main!D81/Main!D80-1</f>
        <v>1.0839176845648835E-2</v>
      </c>
      <c r="D81" s="16">
        <f>Main!E81/Main!E80-1</f>
        <v>6.8335313313591772E-2</v>
      </c>
      <c r="E81" s="16">
        <f>Main!F81/Main!F80-1</f>
        <v>2.5448605362383692E-3</v>
      </c>
      <c r="F81" s="16">
        <f>Main!G81/Main!G80-1</f>
        <v>3.3291069131722528E-2</v>
      </c>
      <c r="G81" s="16">
        <f>Main!H81/Main!H80-1</f>
        <v>2.0189741498084279E-2</v>
      </c>
      <c r="H81" s="16">
        <f>Main!I81/Main!I80-1</f>
        <v>4.2371136216776684E-2</v>
      </c>
      <c r="I81" s="16">
        <f>Main!J81/Main!J80-1</f>
        <v>2.5821498727025549E-2</v>
      </c>
      <c r="J81" s="16">
        <f>Main!K81/Main!K80-1</f>
        <v>2.0133097464409166E-2</v>
      </c>
      <c r="K81" s="16">
        <f t="shared" si="25"/>
        <v>2.1265318617978222E-2</v>
      </c>
      <c r="M81" s="18">
        <f>STDEV($B$6:B81)</f>
        <v>2.5432143119626587E-2</v>
      </c>
      <c r="N81" s="18">
        <f>STDEV($C$6:C81)</f>
        <v>4.4251011279957918E-2</v>
      </c>
      <c r="O81" s="18">
        <f>STDEV($D$6:D81)</f>
        <v>3.562792876776421E-2</v>
      </c>
      <c r="P81" s="18">
        <f>STDEV($E$6:E81)</f>
        <v>2.4161274319159758E-2</v>
      </c>
      <c r="Q81" s="18">
        <f>STDEV($F$6:F81)</f>
        <v>3.5031079097765032E-2</v>
      </c>
      <c r="R81" s="18">
        <f>STDEV($G$6:G81)</f>
        <v>4.6398194001382627E-2</v>
      </c>
      <c r="S81" s="18">
        <f>STDEV($H$6:H81)</f>
        <v>3.0480565308333804E-2</v>
      </c>
      <c r="T81" s="18">
        <f>STDEV($I$6:I81)</f>
        <v>3.659980974655986E-2</v>
      </c>
      <c r="U81" s="18">
        <f>STDEV($J$6:J81)</f>
        <v>2.8468029586752628E-2</v>
      </c>
      <c r="W81" s="15">
        <f>AVERAGE($B$6:B81)</f>
        <v>6.7924706518121807E-3</v>
      </c>
      <c r="X81" s="15">
        <f>AVERAGE($C$6:C81)</f>
        <v>8.4549037442622314E-3</v>
      </c>
      <c r="Y81" s="15">
        <f>AVERAGE($D$6:D81)</f>
        <v>4.5710671117028048E-3</v>
      </c>
      <c r="Z81" s="15">
        <f>AVERAGE($E$6:E81)</f>
        <v>2.3151636390612573E-3</v>
      </c>
      <c r="AA81" s="15">
        <f>AVERAGE($F$6:F81)</f>
        <v>3.602209982641884E-3</v>
      </c>
      <c r="AB81" s="15">
        <f>AVERAGE($G$6:G81)</f>
        <v>1.0619882674036256E-2</v>
      </c>
      <c r="AC81" s="15">
        <f>AVERAGE($H$6:H81)</f>
        <v>7.837671799214083E-3</v>
      </c>
      <c r="AD81" s="15">
        <f>AVERAGE($I$6:I81)</f>
        <v>5.0933268493113353E-3</v>
      </c>
      <c r="AE81" s="15">
        <f>AVERAGE($J$6:J81)</f>
        <v>6.8276869931475489E-3</v>
      </c>
      <c r="AG81" s="20">
        <f t="shared" si="26"/>
        <v>0.20154825179439201</v>
      </c>
      <c r="AH81" s="20">
        <f t="shared" si="17"/>
        <v>0.15340298179061232</v>
      </c>
      <c r="AI81" s="20">
        <f t="shared" si="18"/>
        <v>8.1520328166368464E-2</v>
      </c>
      <c r="AJ81" s="20">
        <f t="shared" si="19"/>
        <v>2.68403464083985E-2</v>
      </c>
      <c r="AK81" s="20">
        <f t="shared" si="20"/>
        <v>5.5252175092108537E-2</v>
      </c>
      <c r="AL81" s="20">
        <f t="shared" si="21"/>
        <v>0.19296475218631981</v>
      </c>
      <c r="AM81" s="20">
        <f t="shared" si="22"/>
        <v>0.20245704336921136</v>
      </c>
      <c r="AN81" s="20">
        <f t="shared" si="23"/>
        <v>9.3625081834387183E-2</v>
      </c>
      <c r="AO81" s="20">
        <f t="shared" si="24"/>
        <v>0.18129180000861464</v>
      </c>
    </row>
    <row r="82" spans="1:41" x14ac:dyDescent="0.35">
      <c r="A82" s="19">
        <f>Main!B82</f>
        <v>43616</v>
      </c>
      <c r="B82" s="16">
        <f>Main!C82/Main!C81-1</f>
        <v>-3.8752593677529701E-2</v>
      </c>
      <c r="C82" s="16">
        <f>Main!D82/Main!D81-1</f>
        <v>-6.7245501741092784E-2</v>
      </c>
      <c r="D82" s="16">
        <f>Main!E82/Main!E81-1</f>
        <v>-7.7637876534917161E-2</v>
      </c>
      <c r="E82" s="16">
        <f>Main!F82/Main!F81-1</f>
        <v>6.5714194707091611E-3</v>
      </c>
      <c r="F82" s="16">
        <f>Main!G82/Main!G81-1</f>
        <v>-7.5362511443843982E-2</v>
      </c>
      <c r="G82" s="16">
        <f>Main!H82/Main!H81-1</f>
        <v>-6.374580588631884E-2</v>
      </c>
      <c r="H82" s="16">
        <f>Main!I82/Main!I81-1</f>
        <v>-5.6579287981797788E-2</v>
      </c>
      <c r="I82" s="16">
        <f>Main!J82/Main!J81-1</f>
        <v>-3.0074513751489729E-2</v>
      </c>
      <c r="J82" s="16">
        <f>Main!K82/Main!K81-1</f>
        <v>-4.8142031379025618E-2</v>
      </c>
      <c r="K82" s="16">
        <f t="shared" si="25"/>
        <v>-5.8972918396647853E-2</v>
      </c>
      <c r="M82" s="18">
        <f>STDEV($B$6:B82)</f>
        <v>2.5791919382056359E-2</v>
      </c>
      <c r="N82" s="18">
        <f>STDEV($C$6:C82)</f>
        <v>4.4797428349700276E-2</v>
      </c>
      <c r="O82" s="18">
        <f>STDEV($D$6:D82)</f>
        <v>3.6611714093094744E-2</v>
      </c>
      <c r="P82" s="18">
        <f>STDEV($E$6:E82)</f>
        <v>2.4006692789150644E-2</v>
      </c>
      <c r="Q82" s="18">
        <f>STDEV($F$6:F82)</f>
        <v>3.5944526953657442E-2</v>
      </c>
      <c r="R82" s="18">
        <f>STDEV($G$6:G82)</f>
        <v>4.6864567558740224E-2</v>
      </c>
      <c r="S82" s="18">
        <f>STDEV($H$6:H82)</f>
        <v>3.1156548507009663E-2</v>
      </c>
      <c r="T82" s="18">
        <f>STDEV($I$6:I82)</f>
        <v>3.6578443192377665E-2</v>
      </c>
      <c r="U82" s="18">
        <f>STDEV($J$6:J82)</f>
        <v>2.8965628590444228E-2</v>
      </c>
      <c r="W82" s="15">
        <f>AVERAGE($B$6:B82)</f>
        <v>6.2009763098726757E-3</v>
      </c>
      <c r="X82" s="15">
        <f>AVERAGE($C$6:C82)</f>
        <v>7.4717815951017763E-3</v>
      </c>
      <c r="Y82" s="15">
        <f>AVERAGE($D$6:D82)</f>
        <v>3.5034184929155329E-3</v>
      </c>
      <c r="Z82" s="15">
        <f>AVERAGE($E$6:E82)</f>
        <v>2.3704396888229182E-3</v>
      </c>
      <c r="AA82" s="15">
        <f>AVERAGE($F$6:F82)</f>
        <v>2.5766941199602492E-3</v>
      </c>
      <c r="AB82" s="15">
        <f>AVERAGE($G$6:G82)</f>
        <v>9.6540945109147621E-3</v>
      </c>
      <c r="AC82" s="15">
        <f>AVERAGE($H$6:H82)</f>
        <v>7.0010879059541889E-3</v>
      </c>
      <c r="AD82" s="15">
        <f>AVERAGE($I$6:I82)</f>
        <v>4.636601646703529E-3</v>
      </c>
      <c r="AE82" s="15">
        <f>AVERAGE($J$6:J82)</f>
        <v>6.1137945467556899E-3</v>
      </c>
      <c r="AG82" s="20">
        <f t="shared" si="26"/>
        <v>0.17580349783353322</v>
      </c>
      <c r="AH82" s="20">
        <f t="shared" si="17"/>
        <v>0.12958589683137356</v>
      </c>
      <c r="AI82" s="20">
        <f t="shared" si="18"/>
        <v>5.0168419363771116E-2</v>
      </c>
      <c r="AJ82" s="20">
        <f t="shared" si="19"/>
        <v>2.9315700764676253E-2</v>
      </c>
      <c r="AK82" s="20">
        <f t="shared" si="20"/>
        <v>2.531755264068053E-2</v>
      </c>
      <c r="AL82" s="20">
        <f t="shared" si="21"/>
        <v>0.17043639278729336</v>
      </c>
      <c r="AM82" s="20">
        <f t="shared" si="22"/>
        <v>0.1712134846415152</v>
      </c>
      <c r="AN82" s="20">
        <f t="shared" si="23"/>
        <v>8.1193586190014419E-2</v>
      </c>
      <c r="AO82" s="20">
        <f t="shared" si="24"/>
        <v>0.15353120565649081</v>
      </c>
    </row>
    <row r="83" spans="1:41" x14ac:dyDescent="0.35">
      <c r="A83" s="19">
        <f>Main!B83</f>
        <v>43646</v>
      </c>
      <c r="B83" s="16">
        <f>Main!C83/Main!C82-1</f>
        <v>1.0094597168433861E-2</v>
      </c>
      <c r="C83" s="16">
        <f>Main!D83/Main!D82-1</f>
        <v>6.6646708307512403E-2</v>
      </c>
      <c r="D83" s="16">
        <f>Main!E83/Main!E82-1</f>
        <v>8.4115828407473003E-2</v>
      </c>
      <c r="E83" s="16">
        <f>Main!F83/Main!F82-1</f>
        <v>1.4663606068941348E-2</v>
      </c>
      <c r="F83" s="16">
        <f>Main!G83/Main!G82-1</f>
        <v>5.4619815613007772E-2</v>
      </c>
      <c r="G83" s="16">
        <f>Main!H83/Main!H82-1</f>
        <v>2.9446624700397717E-2</v>
      </c>
      <c r="H83" s="16">
        <f>Main!I83/Main!I82-1</f>
        <v>2.2752791748051449E-2</v>
      </c>
      <c r="I83" s="16">
        <f>Main!J83/Main!J82-1</f>
        <v>6.1782444755267063E-2</v>
      </c>
      <c r="J83" s="16">
        <f>Main!K83/Main!K82-1</f>
        <v>3.715913362829304E-2</v>
      </c>
      <c r="K83" s="16">
        <f t="shared" si="25"/>
        <v>5.583470345790411E-2</v>
      </c>
      <c r="M83" s="18">
        <f>STDEV($B$6:B83)</f>
        <v>2.5627684384447107E-2</v>
      </c>
      <c r="N83" s="18">
        <f>STDEV($C$6:C83)</f>
        <v>4.5007114490126891E-2</v>
      </c>
      <c r="O83" s="18">
        <f>STDEV($D$6:D83)</f>
        <v>3.7500958704257306E-2</v>
      </c>
      <c r="P83" s="18">
        <f>STDEV($E$6:E83)</f>
        <v>2.3890878327236895E-2</v>
      </c>
      <c r="Q83" s="18">
        <f>STDEV($F$6:F83)</f>
        <v>3.6193284817174494E-2</v>
      </c>
      <c r="R83" s="18">
        <f>STDEV($G$6:G83)</f>
        <v>4.6613161637874399E-2</v>
      </c>
      <c r="S83" s="18">
        <f>STDEV($H$6:H83)</f>
        <v>3.100491254067618E-2</v>
      </c>
      <c r="T83" s="18">
        <f>STDEV($I$6:I83)</f>
        <v>3.6911697121003041E-2</v>
      </c>
      <c r="U83" s="18">
        <f>STDEV($J$6:J83)</f>
        <v>2.8990826384552248E-2</v>
      </c>
      <c r="W83" s="15">
        <f>AVERAGE($B$6:B83)</f>
        <v>6.2508945260080755E-3</v>
      </c>
      <c r="X83" s="15">
        <f>AVERAGE($C$6:C83)</f>
        <v>8.2304345016711439E-3</v>
      </c>
      <c r="Y83" s="15">
        <f>AVERAGE($D$6:D83)</f>
        <v>4.536910927717552E-3</v>
      </c>
      <c r="Z83" s="15">
        <f>AVERAGE($E$6:E83)</f>
        <v>2.5280443860039238E-3</v>
      </c>
      <c r="AA83" s="15">
        <f>AVERAGE($F$6:F83)</f>
        <v>3.2439136262813716E-3</v>
      </c>
      <c r="AB83" s="15">
        <f>AVERAGE($G$6:G83)</f>
        <v>9.9078448979594159E-3</v>
      </c>
      <c r="AC83" s="15">
        <f>AVERAGE($H$6:H83)</f>
        <v>7.2030328270067173E-3</v>
      </c>
      <c r="AD83" s="15">
        <f>AVERAGE($I$6:I83)</f>
        <v>5.3692406609158819E-3</v>
      </c>
      <c r="AE83" s="15">
        <f>AVERAGE($J$6:J83)</f>
        <v>6.5118117144677074E-3</v>
      </c>
      <c r="AG83" s="20">
        <f t="shared" si="26"/>
        <v>0.17887795832710809</v>
      </c>
      <c r="AH83" s="20">
        <f t="shared" si="17"/>
        <v>0.14583845041753024</v>
      </c>
      <c r="AI83" s="20">
        <f t="shared" si="18"/>
        <v>7.653789023599121E-2</v>
      </c>
      <c r="AJ83" s="20">
        <f t="shared" si="19"/>
        <v>3.6054669382131498E-2</v>
      </c>
      <c r="AK83" s="20">
        <f t="shared" si="20"/>
        <v>4.3578441901086222E-2</v>
      </c>
      <c r="AL83" s="20">
        <f t="shared" si="21"/>
        <v>0.17679938330114425</v>
      </c>
      <c r="AM83" s="20">
        <f t="shared" si="22"/>
        <v>0.17856415989165403</v>
      </c>
      <c r="AN83" s="20">
        <f t="shared" si="23"/>
        <v>0.10030896119762593</v>
      </c>
      <c r="AO83" s="20">
        <f t="shared" si="24"/>
        <v>0.16712683465907596</v>
      </c>
    </row>
    <row r="84" spans="1:41" x14ac:dyDescent="0.35">
      <c r="A84" s="19">
        <f>Main!B84</f>
        <v>43677</v>
      </c>
      <c r="B84" s="16">
        <f>Main!C84/Main!C83-1</f>
        <v>-2.3255813953488857E-3</v>
      </c>
      <c r="C84" s="16">
        <f>Main!D84/Main!D83-1</f>
        <v>-3.1542012515570761E-2</v>
      </c>
      <c r="D84" s="16">
        <f>Main!E84/Main!E83-1</f>
        <v>1.8945071006899461E-3</v>
      </c>
      <c r="E84" s="16">
        <f>Main!F84/Main!F83-1</f>
        <v>-2.2565175356314304E-2</v>
      </c>
      <c r="F84" s="16">
        <f>Main!G84/Main!G83-1</f>
        <v>-3.8692580842993096E-2</v>
      </c>
      <c r="G84" s="16">
        <f>Main!H84/Main!H83-1</f>
        <v>9.1540804411551768E-3</v>
      </c>
      <c r="H84" s="16">
        <f>Main!I84/Main!I83-1</f>
        <v>4.4454407139251417E-2</v>
      </c>
      <c r="I84" s="16">
        <f>Main!J84/Main!J83-1</f>
        <v>-2.2810982677360037E-2</v>
      </c>
      <c r="J84" s="16">
        <f>Main!K84/Main!K83-1</f>
        <v>3.6803658060557964E-3</v>
      </c>
      <c r="K84" s="16">
        <f t="shared" si="25"/>
        <v>-1.9709751900437042E-2</v>
      </c>
      <c r="M84" s="18">
        <f>STDEV($B$6:B84)</f>
        <v>2.5481151098905943E-2</v>
      </c>
      <c r="N84" s="18">
        <f>STDEV($C$6:C84)</f>
        <v>4.4941005698517195E-2</v>
      </c>
      <c r="O84" s="18">
        <f>STDEV($D$6:D84)</f>
        <v>3.7260978506482682E-2</v>
      </c>
      <c r="P84" s="18">
        <f>STDEV($E$6:E84)</f>
        <v>2.3904538339843517E-2</v>
      </c>
      <c r="Q84" s="18">
        <f>STDEV($F$6:F84)</f>
        <v>3.6268736201190976E-2</v>
      </c>
      <c r="R84" s="18">
        <f>STDEV($G$6:G84)</f>
        <v>4.6313473075088152E-2</v>
      </c>
      <c r="S84" s="18">
        <f>STDEV($H$6:H84)</f>
        <v>3.1089315882085095E-2</v>
      </c>
      <c r="T84" s="18">
        <f>STDEV($I$6:I84)</f>
        <v>3.6811112342488128E-2</v>
      </c>
      <c r="U84" s="18">
        <f>STDEV($J$6:J84)</f>
        <v>2.8806149787936837E-2</v>
      </c>
      <c r="W84" s="15">
        <f>AVERAGE($B$6:B84)</f>
        <v>6.1423315396617849E-3</v>
      </c>
      <c r="X84" s="15">
        <f>AVERAGE($C$6:C84)</f>
        <v>7.7269858052503599E-3</v>
      </c>
      <c r="Y84" s="15">
        <f>AVERAGE($D$6:D84)</f>
        <v>4.5034627780083415E-3</v>
      </c>
      <c r="Z84" s="15">
        <f>AVERAGE($E$6:E84)</f>
        <v>2.2104086930631868E-3</v>
      </c>
      <c r="AA84" s="15">
        <f>AVERAGE($F$6:F84)</f>
        <v>2.7130719241386567E-3</v>
      </c>
      <c r="AB84" s="15">
        <f>AVERAGE($G$6:G84)</f>
        <v>9.8983035757213862E-3</v>
      </c>
      <c r="AC84" s="15">
        <f>AVERAGE($H$6:H84)</f>
        <v>7.6745692107060177E-3</v>
      </c>
      <c r="AD84" s="15">
        <f>AVERAGE($I$6:I84)</f>
        <v>5.012528973089605E-3</v>
      </c>
      <c r="AE84" s="15">
        <f>AVERAGE($J$6:J84)</f>
        <v>6.4759706270194548E-3</v>
      </c>
      <c r="AG84" s="20">
        <f t="shared" si="26"/>
        <v>0.17564610231392902</v>
      </c>
      <c r="AH84" s="20">
        <f t="shared" si="17"/>
        <v>0.13485054560725263</v>
      </c>
      <c r="AI84" s="20">
        <f t="shared" si="18"/>
        <v>7.6133161957840895E-2</v>
      </c>
      <c r="AJ84" s="20">
        <f t="shared" si="19"/>
        <v>2.2746393118591363E-2</v>
      </c>
      <c r="AK84" s="20">
        <f t="shared" si="20"/>
        <v>2.8851439754264956E-2</v>
      </c>
      <c r="AL84" s="20">
        <f t="shared" si="21"/>
        <v>0.17773741338095603</v>
      </c>
      <c r="AM84" s="20">
        <f t="shared" si="22"/>
        <v>0.19324653417354043</v>
      </c>
      <c r="AN84" s="20">
        <f t="shared" si="23"/>
        <v>9.0892724873219227E-2</v>
      </c>
      <c r="AO84" s="20">
        <f t="shared" si="24"/>
        <v>0.16695407042446131</v>
      </c>
    </row>
    <row r="85" spans="1:41" x14ac:dyDescent="0.35">
      <c r="A85" s="19">
        <f>Main!B85</f>
        <v>43708</v>
      </c>
      <c r="B85" s="16">
        <f>Main!C85/Main!C84-1</f>
        <v>-5.5629055629055513E-2</v>
      </c>
      <c r="C85" s="16">
        <f>Main!D85/Main!D84-1</f>
        <v>-8.200393805906625E-2</v>
      </c>
      <c r="D85" s="16">
        <f>Main!E85/Main!E84-1</f>
        <v>-4.7421639166972285E-2</v>
      </c>
      <c r="E85" s="16">
        <f>Main!F85/Main!F84-1</f>
        <v>-1.8972537681226864E-2</v>
      </c>
      <c r="F85" s="16">
        <f>Main!G85/Main!G84-1</f>
        <v>-2.7656092232130391E-2</v>
      </c>
      <c r="G85" s="16">
        <f>Main!H85/Main!H84-1</f>
        <v>-3.2287002288798439E-2</v>
      </c>
      <c r="H85" s="16">
        <f>Main!I85/Main!I84-1</f>
        <v>-1.2417531905689061E-2</v>
      </c>
      <c r="I85" s="16">
        <f>Main!J85/Main!J84-1</f>
        <v>-3.1254610919807968E-2</v>
      </c>
      <c r="J85" s="16">
        <f>Main!K85/Main!K84-1</f>
        <v>-1.7917662092338582E-2</v>
      </c>
      <c r="K85" s="16">
        <f t="shared" si="25"/>
        <v>-5.5819303307720773E-2</v>
      </c>
      <c r="M85" s="18">
        <f>STDEV($B$6:B85)</f>
        <v>2.6244361601248465E-2</v>
      </c>
      <c r="N85" s="18">
        <f>STDEV($C$6:C85)</f>
        <v>4.576869814801552E-2</v>
      </c>
      <c r="O85" s="18">
        <f>STDEV($D$6:D85)</f>
        <v>3.7476776608425869E-2</v>
      </c>
      <c r="P85" s="18">
        <f>STDEV($E$6:E85)</f>
        <v>2.3870539706552046E-2</v>
      </c>
      <c r="Q85" s="18">
        <f>STDEV($F$6:F85)</f>
        <v>3.6198051061979673E-2</v>
      </c>
      <c r="R85" s="18">
        <f>STDEV($G$6:G85)</f>
        <v>4.6260476407176593E-2</v>
      </c>
      <c r="S85" s="18">
        <f>STDEV($H$6:H85)</f>
        <v>3.0973488093164307E-2</v>
      </c>
      <c r="T85" s="18">
        <f>STDEV($I$6:I85)</f>
        <v>3.6801449387662284E-2</v>
      </c>
      <c r="U85" s="18">
        <f>STDEV($J$6:J85)</f>
        <v>2.8752889545045096E-2</v>
      </c>
      <c r="W85" s="15">
        <f>AVERAGE($B$6:B85)</f>
        <v>5.370189200052819E-3</v>
      </c>
      <c r="X85" s="15">
        <f>AVERAGE($C$6:C85)</f>
        <v>6.6053492569464025E-3</v>
      </c>
      <c r="Y85" s="15">
        <f>AVERAGE($D$6:D85)</f>
        <v>3.8543990036960839E-3</v>
      </c>
      <c r="Z85" s="15">
        <f>AVERAGE($E$6:E85)</f>
        <v>1.9456218633845611E-3</v>
      </c>
      <c r="AA85" s="15">
        <f>AVERAGE($F$6:F85)</f>
        <v>2.3334573721852936E-3</v>
      </c>
      <c r="AB85" s="15">
        <f>AVERAGE($G$6:G85)</f>
        <v>9.3709872524148884E-3</v>
      </c>
      <c r="AC85" s="15">
        <f>AVERAGE($H$6:H85)</f>
        <v>7.4234179467510793E-3</v>
      </c>
      <c r="AD85" s="15">
        <f>AVERAGE($I$6:I85)</f>
        <v>4.5591897244283853E-3</v>
      </c>
      <c r="AE85" s="15">
        <f>AVERAGE($J$6:J85)</f>
        <v>6.1710502180274797E-3</v>
      </c>
      <c r="AG85" s="20">
        <f t="shared" si="26"/>
        <v>0.1411168840628218</v>
      </c>
      <c r="AH85" s="20">
        <f t="shared" si="17"/>
        <v>0.10790524507181927</v>
      </c>
      <c r="AI85" s="20">
        <f t="shared" si="18"/>
        <v>5.837568048842149E-2</v>
      </c>
      <c r="AJ85" s="20">
        <f t="shared" si="19"/>
        <v>1.1686170490788109E-2</v>
      </c>
      <c r="AK85" s="20">
        <f t="shared" si="20"/>
        <v>1.8420624479945687E-2</v>
      </c>
      <c r="AL85" s="20">
        <f t="shared" si="21"/>
        <v>0.16654217993641363</v>
      </c>
      <c r="AM85" s="20">
        <f t="shared" si="22"/>
        <v>0.1858606064247216</v>
      </c>
      <c r="AN85" s="20">
        <f t="shared" si="23"/>
        <v>7.8598074420716674E-2</v>
      </c>
      <c r="AO85" s="20">
        <f t="shared" si="24"/>
        <v>0.15665846537977052</v>
      </c>
    </row>
    <row r="86" spans="1:41" x14ac:dyDescent="0.35">
      <c r="A86" s="19">
        <f>Main!B86</f>
        <v>43738</v>
      </c>
      <c r="B86" s="16">
        <f>Main!C86/Main!C85-1</f>
        <v>4.469646430953933E-3</v>
      </c>
      <c r="C86" s="16">
        <f>Main!D86/Main!D85-1</f>
        <v>-6.305140720244351E-3</v>
      </c>
      <c r="D86" s="16">
        <f>Main!E86/Main!E85-1</f>
        <v>9.0688041606736824E-3</v>
      </c>
      <c r="E86" s="16">
        <f>Main!F86/Main!F85-1</f>
        <v>-1.0045008643961517E-2</v>
      </c>
      <c r="F86" s="16">
        <f>Main!G86/Main!G85-1</f>
        <v>5.8281870670494174E-2</v>
      </c>
      <c r="G86" s="16">
        <f>Main!H86/Main!H85-1</f>
        <v>5.9336985223168659E-2</v>
      </c>
      <c r="H86" s="16">
        <f>Main!I86/Main!I85-1</f>
        <v>2.9425252739580632E-2</v>
      </c>
      <c r="I86" s="16">
        <f>Main!J86/Main!J85-1</f>
        <v>-9.3462842833080817E-3</v>
      </c>
      <c r="J86" s="16">
        <f>Main!K86/Main!K85-1</f>
        <v>2.2317766526178895E-2</v>
      </c>
      <c r="K86" s="16">
        <f t="shared" si="25"/>
        <v>9.5156432037289528E-3</v>
      </c>
      <c r="M86" s="18">
        <f>STDEV($B$6:B86)</f>
        <v>2.6080010476877576E-2</v>
      </c>
      <c r="N86" s="18">
        <f>STDEV($C$6:C86)</f>
        <v>4.550436073160527E-2</v>
      </c>
      <c r="O86" s="18">
        <f>STDEV($D$6:D86)</f>
        <v>3.7246316655734302E-2</v>
      </c>
      <c r="P86" s="18">
        <f>STDEV($E$6:E86)</f>
        <v>2.3758264567812042E-2</v>
      </c>
      <c r="Q86" s="18">
        <f>STDEV($F$6:F86)</f>
        <v>3.6504313675285553E-2</v>
      </c>
      <c r="R86" s="18">
        <f>STDEV($G$6:G86)</f>
        <v>4.6304465394187352E-2</v>
      </c>
      <c r="S86" s="18">
        <f>STDEV($H$6:H86)</f>
        <v>3.0876225610658708E-2</v>
      </c>
      <c r="T86" s="18">
        <f>STDEV($I$6:I86)</f>
        <v>3.6603340439298575E-2</v>
      </c>
      <c r="U86" s="18">
        <f>STDEV($J$6:J86)</f>
        <v>2.8628888741081299E-2</v>
      </c>
      <c r="W86" s="15">
        <f>AVERAGE($B$6:B86)</f>
        <v>5.359071388088635E-3</v>
      </c>
      <c r="X86" s="15">
        <f>AVERAGE($C$6:C86)</f>
        <v>6.4459604917958989E-3</v>
      </c>
      <c r="Y86" s="15">
        <f>AVERAGE($D$6:D86)</f>
        <v>3.9187743760044488E-3</v>
      </c>
      <c r="Z86" s="15">
        <f>AVERAGE($E$6:E86)</f>
        <v>1.7975893879852269E-3</v>
      </c>
      <c r="AA86" s="15">
        <f>AVERAGE($F$6:F86)</f>
        <v>3.0241785240162672E-3</v>
      </c>
      <c r="AB86" s="15">
        <f>AVERAGE($G$6:G86)</f>
        <v>9.9878514248933313E-3</v>
      </c>
      <c r="AC86" s="15">
        <f>AVERAGE($H$6:H86)</f>
        <v>7.6950455367860117E-3</v>
      </c>
      <c r="AD86" s="15">
        <f>AVERAGE($I$6:I86)</f>
        <v>4.3875172058143548E-3</v>
      </c>
      <c r="AE86" s="15">
        <f>AVERAGE($J$6:J86)</f>
        <v>6.3703923946713242E-3</v>
      </c>
      <c r="AG86" s="20">
        <f t="shared" si="26"/>
        <v>0.14157987876176806</v>
      </c>
      <c r="AH86" s="20">
        <f t="shared" si="17"/>
        <v>0.10502935868758949</v>
      </c>
      <c r="AI86" s="20">
        <f t="shared" si="18"/>
        <v>6.0465246272641993E-2</v>
      </c>
      <c r="AJ86" s="20">
        <f t="shared" si="19"/>
        <v>5.5106180396667379E-3</v>
      </c>
      <c r="AK86" s="20">
        <f t="shared" si="20"/>
        <v>3.7187710729887635E-2</v>
      </c>
      <c r="AL86" s="20">
        <f t="shared" si="21"/>
        <v>0.17970588122309325</v>
      </c>
      <c r="AM86" s="20">
        <f t="shared" si="22"/>
        <v>0.19524338713337755</v>
      </c>
      <c r="AN86" s="20">
        <f t="shared" si="23"/>
        <v>7.4333394343060868E-2</v>
      </c>
      <c r="AO86" s="20">
        <f t="shared" si="24"/>
        <v>0.16429997582319711</v>
      </c>
    </row>
    <row r="87" spans="1:41" x14ac:dyDescent="0.35">
      <c r="A87" s="19">
        <f>Main!B87</f>
        <v>43769</v>
      </c>
      <c r="B87" s="16">
        <f>Main!C87/Main!C86-1</f>
        <v>2.9886431560073312E-3</v>
      </c>
      <c r="C87" s="16">
        <f>Main!D87/Main!D86-1</f>
        <v>4.6917660352094437E-2</v>
      </c>
      <c r="D87" s="16">
        <f>Main!E87/Main!E86-1</f>
        <v>3.7513006018484729E-2</v>
      </c>
      <c r="E87" s="16">
        <f>Main!F87/Main!F86-1</f>
        <v>9.2750312116174349E-3</v>
      </c>
      <c r="F87" s="16">
        <f>Main!G87/Main!G86-1</f>
        <v>1.7229185674134895E-2</v>
      </c>
      <c r="G87" s="16">
        <f>Main!H87/Main!H86-1</f>
        <v>4.8817488903681205E-2</v>
      </c>
      <c r="H87" s="16">
        <f>Main!I87/Main!I86-1</f>
        <v>6.1018098644928687E-2</v>
      </c>
      <c r="I87" s="16">
        <f>Main!J87/Main!J86-1</f>
        <v>-2.7908035465588288E-2</v>
      </c>
      <c r="J87" s="16">
        <f>Main!K87/Main!K86-1</f>
        <v>2.6976924353937282E-2</v>
      </c>
      <c r="K87" s="16">
        <f t="shared" si="25"/>
        <v>3.6397804515806063E-2</v>
      </c>
      <c r="M87" s="18">
        <f>STDEV($B$6:B87)</f>
        <v>2.5919844660311827E-2</v>
      </c>
      <c r="N87" s="18">
        <f>STDEV($C$6:C87)</f>
        <v>4.5442913725023647E-2</v>
      </c>
      <c r="O87" s="18">
        <f>STDEV($D$6:D87)</f>
        <v>3.720113128426232E-2</v>
      </c>
      <c r="P87" s="18">
        <f>STDEV($E$6:E87)</f>
        <v>2.3625588007010853E-2</v>
      </c>
      <c r="Q87" s="18">
        <f>STDEV($F$6:F87)</f>
        <v>3.6312177806572393E-2</v>
      </c>
      <c r="R87" s="18">
        <f>STDEV($G$6:G87)</f>
        <v>4.6217098393861296E-2</v>
      </c>
      <c r="S87" s="18">
        <f>STDEV($H$6:H87)</f>
        <v>3.124494579455437E-2</v>
      </c>
      <c r="T87" s="18">
        <f>STDEV($I$6:I87)</f>
        <v>3.655110504522148E-2</v>
      </c>
      <c r="U87" s="18">
        <f>STDEV($J$6:J87)</f>
        <v>2.8542476987457408E-2</v>
      </c>
      <c r="W87" s="15">
        <f>AVERAGE($B$6:B87)</f>
        <v>5.3301637267217901E-3</v>
      </c>
      <c r="X87" s="15">
        <f>AVERAGE($C$6:C87)</f>
        <v>6.9395178071653936E-3</v>
      </c>
      <c r="Y87" s="15">
        <f>AVERAGE($D$6:D87)</f>
        <v>4.3284601277420133E-3</v>
      </c>
      <c r="Z87" s="15">
        <f>AVERAGE($E$6:E87)</f>
        <v>1.888777702907571E-3</v>
      </c>
      <c r="AA87" s="15">
        <f>AVERAGE($F$6:F87)</f>
        <v>3.1974103185299094E-3</v>
      </c>
      <c r="AB87" s="15">
        <f>AVERAGE($G$6:G87)</f>
        <v>1.0461383589268793E-2</v>
      </c>
      <c r="AC87" s="15">
        <f>AVERAGE($H$6:H87)</f>
        <v>8.3453266722511663E-3</v>
      </c>
      <c r="AD87" s="15">
        <f>AVERAGE($I$6:I87)</f>
        <v>3.993669002504566E-3</v>
      </c>
      <c r="AE87" s="15">
        <f>AVERAGE($J$6:J87)</f>
        <v>6.6216915649062753E-3</v>
      </c>
      <c r="AG87" s="20">
        <f t="shared" si="26"/>
        <v>0.1413394681976867</v>
      </c>
      <c r="AH87" s="20">
        <f t="shared" si="17"/>
        <v>0.1160324175603021</v>
      </c>
      <c r="AI87" s="20">
        <f t="shared" si="18"/>
        <v>7.155141172283111E-2</v>
      </c>
      <c r="AJ87" s="20">
        <f t="shared" si="19"/>
        <v>9.4012913530445545E-3</v>
      </c>
      <c r="AK87" s="20">
        <f t="shared" si="20"/>
        <v>4.2155104549696898E-2</v>
      </c>
      <c r="AL87" s="20">
        <f t="shared" si="21"/>
        <v>0.19029141223132842</v>
      </c>
      <c r="AM87" s="20">
        <f t="shared" si="22"/>
        <v>0.21375169121748042</v>
      </c>
      <c r="AN87" s="20">
        <f t="shared" si="23"/>
        <v>6.3664349763403946E-2</v>
      </c>
      <c r="AO87" s="20">
        <f t="shared" si="24"/>
        <v>0.17360178306938898</v>
      </c>
    </row>
    <row r="88" spans="1:41" x14ac:dyDescent="0.35">
      <c r="A88" s="19">
        <f>Main!B88</f>
        <v>43799</v>
      </c>
      <c r="B88" s="16">
        <f>Main!C88/Main!C87-1</f>
        <v>3.4432525493310884E-3</v>
      </c>
      <c r="C88" s="16">
        <f>Main!D88/Main!D87-1</f>
        <v>-1.5668334396253147E-2</v>
      </c>
      <c r="D88" s="16">
        <f>Main!E88/Main!E87-1</f>
        <v>-8.0417113625620429E-3</v>
      </c>
      <c r="E88" s="16">
        <f>Main!F88/Main!F87-1</f>
        <v>-2.0620699325914704E-2</v>
      </c>
      <c r="F88" s="16">
        <f>Main!G88/Main!G87-1</f>
        <v>2.5582875726071208E-5</v>
      </c>
      <c r="G88" s="16">
        <f>Main!H88/Main!H87-1</f>
        <v>1.8684733626399552E-2</v>
      </c>
      <c r="H88" s="16">
        <f>Main!I88/Main!I87-1</f>
        <v>1.7665674447751911E-2</v>
      </c>
      <c r="I88" s="16">
        <f>Main!J88/Main!J87-1</f>
        <v>-1.4778785510421999E-3</v>
      </c>
      <c r="J88" s="16">
        <f>Main!K88/Main!K87-1</f>
        <v>9.6451760648759155E-3</v>
      </c>
      <c r="K88" s="16">
        <f t="shared" si="25"/>
        <v>-8.0199868219261988E-3</v>
      </c>
      <c r="M88" s="18">
        <f>STDEV($B$6:B88)</f>
        <v>2.5762144581373145E-2</v>
      </c>
      <c r="N88" s="18">
        <f>STDEV($C$6:C88)</f>
        <v>4.5233093864144383E-2</v>
      </c>
      <c r="O88" s="18">
        <f>STDEV($D$6:D88)</f>
        <v>3.699852257920723E-2</v>
      </c>
      <c r="P88" s="18">
        <f>STDEV($E$6:E88)</f>
        <v>2.3610718195016776E-2</v>
      </c>
      <c r="Q88" s="18">
        <f>STDEV($F$6:F88)</f>
        <v>3.6091762133544723E-2</v>
      </c>
      <c r="R88" s="18">
        <f>STDEV($G$6:G88)</f>
        <v>4.5943290022673784E-2</v>
      </c>
      <c r="S88" s="18">
        <f>STDEV($H$6:H88)</f>
        <v>3.1070690432422263E-2</v>
      </c>
      <c r="T88" s="18">
        <f>STDEV($I$6:I88)</f>
        <v>3.6332512957140489E-2</v>
      </c>
      <c r="U88" s="18">
        <f>STDEV($J$6:J88)</f>
        <v>2.83698448028737E-2</v>
      </c>
      <c r="W88" s="15">
        <f>AVERAGE($B$6:B88)</f>
        <v>5.3074298571146733E-3</v>
      </c>
      <c r="X88" s="15">
        <f>AVERAGE($C$6:C88)</f>
        <v>6.6671340456784228E-3</v>
      </c>
      <c r="Y88" s="15">
        <f>AVERAGE($D$6:D88)</f>
        <v>4.1794219170154584E-3</v>
      </c>
      <c r="Z88" s="15">
        <f>AVERAGE($E$6:E88)</f>
        <v>1.6175791844880254E-3</v>
      </c>
      <c r="AA88" s="15">
        <f>AVERAGE($F$6:F88)</f>
        <v>3.1591955300623929E-3</v>
      </c>
      <c r="AB88" s="15">
        <f>AVERAGE($G$6:G88)</f>
        <v>1.0560460095740248E-2</v>
      </c>
      <c r="AC88" s="15">
        <f>AVERAGE($H$6:H88)</f>
        <v>8.4576200189439461E-3</v>
      </c>
      <c r="AD88" s="15">
        <f>AVERAGE($I$6:I88)</f>
        <v>3.9277467428232796E-3</v>
      </c>
      <c r="AE88" s="15">
        <f>AVERAGE($J$6:J88)</f>
        <v>6.6581190890022948E-3</v>
      </c>
      <c r="AG88" s="20">
        <f t="shared" si="26"/>
        <v>0.14132220937384207</v>
      </c>
      <c r="AH88" s="20">
        <f t="shared" si="17"/>
        <v>0.11054886924229505</v>
      </c>
      <c r="AI88" s="20">
        <f t="shared" si="18"/>
        <v>6.7915015929877504E-2</v>
      </c>
      <c r="AJ88" s="20">
        <f t="shared" si="19"/>
        <v>-2.0790338427317161E-3</v>
      </c>
      <c r="AK88" s="20">
        <f t="shared" si="20"/>
        <v>4.1353726589274144E-2</v>
      </c>
      <c r="AL88" s="20">
        <f t="shared" si="21"/>
        <v>0.19358198824429737</v>
      </c>
      <c r="AM88" s="20">
        <f t="shared" si="22"/>
        <v>0.21856461049835313</v>
      </c>
      <c r="AN88" s="20">
        <f t="shared" si="23"/>
        <v>6.2232966897277024E-2</v>
      </c>
      <c r="AO88" s="20">
        <f t="shared" si="24"/>
        <v>0.17594218287123034</v>
      </c>
    </row>
    <row r="89" spans="1:41" x14ac:dyDescent="0.35">
      <c r="A89" s="19">
        <f>Main!B89</f>
        <v>43830</v>
      </c>
      <c r="B89" s="16">
        <f>Main!C89/Main!C88-1</f>
        <v>2.3822093176719017E-2</v>
      </c>
      <c r="C89" s="16">
        <f>Main!D89/Main!D88-1</f>
        <v>3.5546739738580468E-2</v>
      </c>
      <c r="D89" s="16">
        <f>Main!E89/Main!E88-1</f>
        <v>1.5080813553341121E-2</v>
      </c>
      <c r="E89" s="16">
        <f>Main!F89/Main!F88-1</f>
        <v>1.8712879134590077E-2</v>
      </c>
      <c r="F89" s="16">
        <f>Main!G89/Main!G88-1</f>
        <v>7.7757913935388334E-2</v>
      </c>
      <c r="G89" s="16">
        <f>Main!H89/Main!H88-1</f>
        <v>1.3067739679475165E-2</v>
      </c>
      <c r="H89" s="16">
        <f>Main!I89/Main!I88-1</f>
        <v>5.5374582804783579E-2</v>
      </c>
      <c r="I89" s="16">
        <f>Main!J89/Main!J88-1</f>
        <v>3.6924507381819183E-4</v>
      </c>
      <c r="J89" s="16">
        <f>Main!K89/Main!K88-1</f>
        <v>2.6497665110073454E-2</v>
      </c>
      <c r="K89" s="16">
        <f t="shared" si="25"/>
        <v>3.3022495893499801E-2</v>
      </c>
      <c r="M89" s="18">
        <f>STDEV($B$6:B89)</f>
        <v>2.5686041296914132E-2</v>
      </c>
      <c r="N89" s="18">
        <f>STDEV($C$6:C89)</f>
        <v>4.5070064689139315E-2</v>
      </c>
      <c r="O89" s="18">
        <f>STDEV($D$6:D89)</f>
        <v>3.6794194926380079E-2</v>
      </c>
      <c r="P89" s="18">
        <f>STDEV($E$6:E89)</f>
        <v>2.3542062649396431E-2</v>
      </c>
      <c r="Q89" s="18">
        <f>STDEV($F$6:F89)</f>
        <v>3.678546944327412E-2</v>
      </c>
      <c r="R89" s="18">
        <f>STDEV($G$6:G89)</f>
        <v>4.5666503932422428E-2</v>
      </c>
      <c r="S89" s="18">
        <f>STDEV($H$6:H89)</f>
        <v>3.130433522889263E-2</v>
      </c>
      <c r="T89" s="18">
        <f>STDEV($I$6:I89)</f>
        <v>3.6115066275497452E-2</v>
      </c>
      <c r="U89" s="18">
        <f>STDEV($J$6:J89)</f>
        <v>2.8281388469249269E-2</v>
      </c>
      <c r="W89" s="15">
        <f>AVERAGE($B$6:B89)</f>
        <v>5.5278425156813915E-3</v>
      </c>
      <c r="X89" s="15">
        <f>AVERAGE($C$6:C89)</f>
        <v>7.0109388753558282E-3</v>
      </c>
      <c r="Y89" s="15">
        <f>AVERAGE($D$6:D89)</f>
        <v>4.3092003888764788E-3</v>
      </c>
      <c r="Z89" s="15">
        <f>AVERAGE($E$6:E89)</f>
        <v>1.8210946600844785E-3</v>
      </c>
      <c r="AA89" s="15">
        <f>AVERAGE($F$6:F89)</f>
        <v>4.0472755110781784E-3</v>
      </c>
      <c r="AB89" s="15">
        <f>AVERAGE($G$6:G89)</f>
        <v>1.0590308662213282E-2</v>
      </c>
      <c r="AC89" s="15">
        <f>AVERAGE($H$6:H89)</f>
        <v>9.0161552902039421E-3</v>
      </c>
      <c r="AD89" s="15">
        <f>AVERAGE($I$6:I89)</f>
        <v>3.8853836277160762E-3</v>
      </c>
      <c r="AE89" s="15">
        <f>AVERAGE($J$6:J89)</f>
        <v>6.8943041606817131E-3</v>
      </c>
      <c r="AG89" s="20">
        <f t="shared" si="26"/>
        <v>0.150321951303512</v>
      </c>
      <c r="AH89" s="20">
        <f t="shared" si="17"/>
        <v>0.11857698109710033</v>
      </c>
      <c r="AI89" s="20">
        <f t="shared" si="18"/>
        <v>7.1819310831427174E-2</v>
      </c>
      <c r="AJ89" s="20">
        <f t="shared" si="19"/>
        <v>6.559662834886344E-3</v>
      </c>
      <c r="AK89" s="20">
        <f t="shared" si="20"/>
        <v>6.4716010980438457E-2</v>
      </c>
      <c r="AL89" s="20">
        <f t="shared" si="21"/>
        <v>0.19540891522486317</v>
      </c>
      <c r="AM89" s="20">
        <f t="shared" si="22"/>
        <v>0.23477542550572983</v>
      </c>
      <c r="AN89" s="20">
        <f t="shared" si="23"/>
        <v>6.1434663974428726E-2</v>
      </c>
      <c r="AO89" s="20">
        <f t="shared" si="24"/>
        <v>0.18484373564965265</v>
      </c>
    </row>
    <row r="90" spans="1:41" x14ac:dyDescent="0.35">
      <c r="A90" s="19">
        <f>Main!B90</f>
        <v>43861</v>
      </c>
      <c r="B90" s="16">
        <f>Main!C90/Main!C89-1</f>
        <v>-4.3312922977763457E-2</v>
      </c>
      <c r="C90" s="16">
        <f>Main!D90/Main!D89-1</f>
        <v>-4.7631106834625347E-2</v>
      </c>
      <c r="D90" s="16">
        <f>Main!E90/Main!E89-1</f>
        <v>-2.0260487294562424E-2</v>
      </c>
      <c r="E90" s="16">
        <f>Main!F90/Main!F89-1</f>
        <v>-3.7451059130609421E-2</v>
      </c>
      <c r="F90" s="16">
        <f>Main!G90/Main!G89-1</f>
        <v>-2.4128869750738691E-2</v>
      </c>
      <c r="G90" s="16">
        <f>Main!H90/Main!H89-1</f>
        <v>-1.623615123923583E-2</v>
      </c>
      <c r="H90" s="16">
        <f>Main!I90/Main!I89-1</f>
        <v>-3.9580130290308713E-2</v>
      </c>
      <c r="I90" s="16">
        <f>Main!J90/Main!J89-1</f>
        <v>-4.8508502353968197E-2</v>
      </c>
      <c r="J90" s="16">
        <f>Main!K90/Main!K89-1</f>
        <v>-1.3907663512529922E-2</v>
      </c>
      <c r="K90" s="16">
        <f t="shared" si="25"/>
        <v>-3.802764179104115E-2</v>
      </c>
      <c r="M90" s="18">
        <f>STDEV($B$6:B90)</f>
        <v>2.6076465433400212E-2</v>
      </c>
      <c r="N90" s="18">
        <f>STDEV($C$6:C90)</f>
        <v>4.5191315185911358E-2</v>
      </c>
      <c r="O90" s="18">
        <f>STDEV($D$6:D90)</f>
        <v>3.667148696476788E-2</v>
      </c>
      <c r="P90" s="18">
        <f>STDEV($E$6:E90)</f>
        <v>2.3786035463415341E-2</v>
      </c>
      <c r="Q90" s="18">
        <f>STDEV($F$6:F90)</f>
        <v>3.6693344485099831E-2</v>
      </c>
      <c r="R90" s="18">
        <f>STDEV($G$6:G90)</f>
        <v>4.5487026883127932E-2</v>
      </c>
      <c r="S90" s="18">
        <f>STDEV($H$6:H90)</f>
        <v>3.156071472972715E-2</v>
      </c>
      <c r="T90" s="18">
        <f>STDEV($I$6:I90)</f>
        <v>3.6346474049558611E-2</v>
      </c>
      <c r="U90" s="18">
        <f>STDEV($J$6:J90)</f>
        <v>2.8202941529042385E-2</v>
      </c>
      <c r="W90" s="15">
        <f>AVERAGE($B$6:B90)</f>
        <v>4.9532452745820405E-3</v>
      </c>
      <c r="X90" s="15">
        <f>AVERAGE($C$6:C90)</f>
        <v>6.3680912787678146E-3</v>
      </c>
      <c r="Y90" s="15">
        <f>AVERAGE($D$6:D90)</f>
        <v>4.0201452396595502E-3</v>
      </c>
      <c r="Z90" s="15">
        <f>AVERAGE($E$6:E90)</f>
        <v>1.3590693213704325E-3</v>
      </c>
      <c r="AA90" s="15">
        <f>AVERAGE($F$6:F90)</f>
        <v>3.7157914491744502E-3</v>
      </c>
      <c r="AB90" s="15">
        <f>AVERAGE($G$6:G90)</f>
        <v>1.0274703251607998E-2</v>
      </c>
      <c r="AC90" s="15">
        <f>AVERAGE($H$6:H90)</f>
        <v>8.4444342833743819E-3</v>
      </c>
      <c r="AD90" s="15">
        <f>AVERAGE($I$6:I90)</f>
        <v>3.268984969108026E-3</v>
      </c>
      <c r="AE90" s="15">
        <f>AVERAGE($J$6:J90)</f>
        <v>6.6495751292321645E-3</v>
      </c>
      <c r="AG90" s="20">
        <f t="shared" si="26"/>
        <v>0.12603619981816008</v>
      </c>
      <c r="AH90" s="20">
        <f t="shared" si="17"/>
        <v>0.10403380810582921</v>
      </c>
      <c r="AI90" s="20">
        <f t="shared" si="18"/>
        <v>6.4177342338312793E-2</v>
      </c>
      <c r="AJ90" s="20">
        <f t="shared" si="19"/>
        <v>-1.2931845904683924E-2</v>
      </c>
      <c r="AK90" s="20">
        <f t="shared" si="20"/>
        <v>5.5844590109246584E-2</v>
      </c>
      <c r="AL90" s="20">
        <f t="shared" si="21"/>
        <v>0.18924157446162365</v>
      </c>
      <c r="AM90" s="20">
        <f t="shared" si="22"/>
        <v>0.21475329930737314</v>
      </c>
      <c r="AN90" s="20">
        <f t="shared" si="23"/>
        <v>4.4084559626240215E-2</v>
      </c>
      <c r="AO90" s="20">
        <f t="shared" si="24"/>
        <v>0.17668045219447326</v>
      </c>
    </row>
    <row r="91" spans="1:41" x14ac:dyDescent="0.35">
      <c r="A91" s="19">
        <f>Main!B91</f>
        <v>43890</v>
      </c>
      <c r="B91" s="16">
        <f>Main!C91/Main!C90-1</f>
        <v>-2.7757191942329729E-2</v>
      </c>
      <c r="C91" s="16">
        <f>Main!D91/Main!D90-1</f>
        <v>-1.0697460699873096E-2</v>
      </c>
      <c r="D91" s="16">
        <f>Main!E91/Main!E90-1</f>
        <v>-5.005732207979563E-2</v>
      </c>
      <c r="E91" s="16">
        <f>Main!F91/Main!F90-1</f>
        <v>-3.6770112484941997E-2</v>
      </c>
      <c r="F91" s="16">
        <f>Main!G91/Main!G90-1</f>
        <v>-5.5923824785560461E-2</v>
      </c>
      <c r="G91" s="16">
        <f>Main!H91/Main!H90-1</f>
        <v>-9.5807578342284594E-2</v>
      </c>
      <c r="H91" s="16">
        <f>Main!I91/Main!I90-1</f>
        <v>-1.6585359926611365E-2</v>
      </c>
      <c r="I91" s="16">
        <f>Main!J91/Main!J90-1</f>
        <v>-0.11159208716352231</v>
      </c>
      <c r="J91" s="16">
        <f>Main!K91/Main!K90-1</f>
        <v>-4.0123375425091479E-2</v>
      </c>
      <c r="K91" s="16">
        <f t="shared" ref="K91:K121" si="27">0.5*C91+0.1*D91+0.1*E91+0.1*F91+0.1*G91+0.05*H91+0.05*I91</f>
        <v>-3.5613486473701501E-2</v>
      </c>
      <c r="M91" s="18">
        <f>STDEV($B$6:B91)</f>
        <v>2.6161494677080364E-2</v>
      </c>
      <c r="N91" s="18">
        <f>STDEV($C$6:C91)</f>
        <v>4.4962371714301307E-2</v>
      </c>
      <c r="O91" s="18">
        <f>STDEV($D$6:D91)</f>
        <v>3.6918574388067844E-2</v>
      </c>
      <c r="P91" s="18">
        <f>STDEV($E$6:E91)</f>
        <v>2.4000507355041268E-2</v>
      </c>
      <c r="Q91" s="18">
        <f>STDEV($F$6:F91)</f>
        <v>3.7039446887715599E-2</v>
      </c>
      <c r="R91" s="18">
        <f>STDEV($G$6:G91)</f>
        <v>4.6643131267218446E-2</v>
      </c>
      <c r="S91" s="18">
        <f>STDEV($H$6:H91)</f>
        <v>3.1490394020081518E-2</v>
      </c>
      <c r="T91" s="18">
        <f>STDEV($I$6:I91)</f>
        <v>3.8195967899103345E-2</v>
      </c>
      <c r="U91" s="18">
        <f>STDEV($J$6:J91)</f>
        <v>2.8486605096336576E-2</v>
      </c>
      <c r="W91" s="15">
        <f>AVERAGE($B$6:B91)</f>
        <v>4.5728913534551592E-3</v>
      </c>
      <c r="X91" s="15">
        <f>AVERAGE($C$6:C91)</f>
        <v>6.1696546278533857E-3</v>
      </c>
      <c r="Y91" s="15">
        <f>AVERAGE($D$6:D91)</f>
        <v>3.3913374801310017E-3</v>
      </c>
      <c r="Z91" s="15">
        <f>AVERAGE($E$6:E91)</f>
        <v>9.1570674222726475E-4</v>
      </c>
      <c r="AA91" s="15">
        <f>AVERAGE($F$6:F91)</f>
        <v>3.0223075394682302E-3</v>
      </c>
      <c r="AB91" s="15">
        <f>AVERAGE($G$6:G91)</f>
        <v>9.0411883493534337E-3</v>
      </c>
      <c r="AC91" s="15">
        <f>AVERAGE($H$6:H91)</f>
        <v>8.1533901646536171E-3</v>
      </c>
      <c r="AD91" s="15">
        <f>AVERAGE($I$6:I91)</f>
        <v>1.9333911071006966E-3</v>
      </c>
      <c r="AE91" s="15">
        <f>AVERAGE($J$6:J91)</f>
        <v>6.1057036111586338E-3</v>
      </c>
      <c r="AG91" s="20">
        <f t="shared" ref="AG91:AG121" si="28">(W91-(2%/12))/M91</f>
        <v>0.11108786874224681</v>
      </c>
      <c r="AH91" s="20">
        <f t="shared" ref="AH91:AH121" si="29">(X91-(2%/12))/N91</f>
        <v>0.10015014309742119</v>
      </c>
      <c r="AI91" s="20">
        <f t="shared" ref="AI91:AI121" si="30">(Y91-(2%/12))/O91</f>
        <v>4.6715531194014684E-2</v>
      </c>
      <c r="AJ91" s="20">
        <f t="shared" ref="AJ91:AJ121" si="31">(Z91-(2%/12))/P91</f>
        <v>-3.1289335401556172E-2</v>
      </c>
      <c r="AK91" s="20">
        <f t="shared" ref="AK91:AK121" si="32">(AA91-(2%/12))/Q91</f>
        <v>3.6599922156266632E-2</v>
      </c>
      <c r="AL91" s="20">
        <f t="shared" ref="AL91:AL121" si="33">(AB91-(2%/12))/R91</f>
        <v>0.15810520182356841</v>
      </c>
      <c r="AM91" s="20">
        <f t="shared" ref="AM91:AM121" si="34">(AC91-(2%/12))/S91</f>
        <v>0.20599054727134716</v>
      </c>
      <c r="AN91" s="20">
        <f t="shared" ref="AN91:AN121" si="35">(AD91-(2%/12))/T91</f>
        <v>6.9830522723915893E-3</v>
      </c>
      <c r="AO91" s="20">
        <f t="shared" ref="AO91:AO121" si="36">(AE91-(2%/12))/U91</f>
        <v>0.15582892132916304</v>
      </c>
    </row>
    <row r="92" spans="1:41" x14ac:dyDescent="0.35">
      <c r="A92" s="19">
        <f>Main!B92</f>
        <v>43921</v>
      </c>
      <c r="B92" s="16">
        <f>Main!C92/Main!C91-1</f>
        <v>-0.14087727808190698</v>
      </c>
      <c r="C92" s="16">
        <f>Main!D92/Main!D91-1</f>
        <v>-0.12679997416557243</v>
      </c>
      <c r="D92" s="16">
        <f>Main!E92/Main!E91-1</f>
        <v>-0.18305218346216134</v>
      </c>
      <c r="E92" s="16">
        <f>Main!F92/Main!F91-1</f>
        <v>-7.9444312103428172E-2</v>
      </c>
      <c r="F92" s="16">
        <f>Main!G92/Main!G91-1</f>
        <v>-0.11388253623287237</v>
      </c>
      <c r="G92" s="16">
        <f>Main!H92/Main!H91-1</f>
        <v>-7.0702919192603741E-2</v>
      </c>
      <c r="H92" s="16">
        <f>Main!I92/Main!I91-1</f>
        <v>-0.13554453182433146</v>
      </c>
      <c r="I92" s="16">
        <f>Main!J92/Main!J91-1</f>
        <v>-0.14139792401010998</v>
      </c>
      <c r="J92" s="16">
        <f>Main!K92/Main!K91-1</f>
        <v>-9.6893795830930274E-2</v>
      </c>
      <c r="K92" s="16">
        <f t="shared" si="27"/>
        <v>-0.12195530497361484</v>
      </c>
      <c r="M92" s="18">
        <f>STDEV($B$6:B92)</f>
        <v>3.0325483478534723E-2</v>
      </c>
      <c r="N92" s="18">
        <f>STDEV($C$6:C92)</f>
        <v>4.6918404822769877E-2</v>
      </c>
      <c r="O92" s="18">
        <f>STDEV($D$6:D92)</f>
        <v>4.1793377284349134E-2</v>
      </c>
      <c r="P92" s="18">
        <f>STDEV($E$6:E92)</f>
        <v>2.5368350508636239E-2</v>
      </c>
      <c r="Q92" s="18">
        <f>STDEV($F$6:F92)</f>
        <v>3.8898034070575169E-2</v>
      </c>
      <c r="R92" s="18">
        <f>STDEV($G$6:G92)</f>
        <v>4.7152705087556403E-2</v>
      </c>
      <c r="S92" s="18">
        <f>STDEV($H$6:H92)</f>
        <v>3.4892120239053179E-2</v>
      </c>
      <c r="T92" s="18">
        <f>STDEV($I$6:I92)</f>
        <v>4.0964668046583802E-2</v>
      </c>
      <c r="U92" s="18">
        <f>STDEV($J$6:J92)</f>
        <v>3.0397238721854805E-2</v>
      </c>
      <c r="W92" s="15">
        <f>AVERAGE($B$6:B92)</f>
        <v>2.9010503254624912E-3</v>
      </c>
      <c r="X92" s="15">
        <f>AVERAGE($C$6:C92)</f>
        <v>4.6412680899979167E-3</v>
      </c>
      <c r="Y92" s="15">
        <f>AVERAGE($D$6:D92)</f>
        <v>1.2483085037828137E-3</v>
      </c>
      <c r="Z92" s="15">
        <f>AVERAGE($E$6:E92)</f>
        <v>-7.9716353090046131E-6</v>
      </c>
      <c r="AA92" s="15">
        <f>AVERAGE($F$6:F92)</f>
        <v>1.6785737030045452E-3</v>
      </c>
      <c r="AB92" s="15">
        <f>AVERAGE($G$6:G92)</f>
        <v>8.1245894120895584E-3</v>
      </c>
      <c r="AC92" s="15">
        <f>AVERAGE($H$6:H92)</f>
        <v>6.5016899119066619E-3</v>
      </c>
      <c r="AD92" s="15">
        <f>AVERAGE($I$6:I92)</f>
        <v>2.8590472644310263E-4</v>
      </c>
      <c r="AE92" s="15">
        <f>AVERAGE($J$6:J92)</f>
        <v>4.9218013187208301E-3</v>
      </c>
      <c r="AG92" s="20">
        <f t="shared" si="28"/>
        <v>4.0704500545541436E-2</v>
      </c>
      <c r="AH92" s="20">
        <f t="shared" si="29"/>
        <v>6.3399457730234934E-2</v>
      </c>
      <c r="AI92" s="20">
        <f t="shared" si="30"/>
        <v>-1.0010154480636354E-2</v>
      </c>
      <c r="AJ92" s="20">
        <f t="shared" si="31"/>
        <v>-6.6012896715754874E-2</v>
      </c>
      <c r="AK92" s="20">
        <f t="shared" si="32"/>
        <v>3.0610894926655629E-4</v>
      </c>
      <c r="AL92" s="20">
        <f t="shared" si="33"/>
        <v>0.13695763018116086</v>
      </c>
      <c r="AM92" s="20">
        <f t="shared" si="34"/>
        <v>0.13857063463367214</v>
      </c>
      <c r="AN92" s="20">
        <f t="shared" si="35"/>
        <v>-3.3706166949855489E-2</v>
      </c>
      <c r="AO92" s="20">
        <f t="shared" si="36"/>
        <v>0.10708652459651896</v>
      </c>
    </row>
    <row r="93" spans="1:41" x14ac:dyDescent="0.35">
      <c r="A93" s="19">
        <f>Main!B93</f>
        <v>43951</v>
      </c>
      <c r="B93" s="16">
        <f>Main!C93/Main!C92-1</f>
        <v>7.9851588965962117E-2</v>
      </c>
      <c r="C93" s="16">
        <f>Main!D93/Main!D92-1</f>
        <v>7.2915237303169844E-2</v>
      </c>
      <c r="D93" s="16">
        <f>Main!E93/Main!E92-1</f>
        <v>7.1395760296472099E-2</v>
      </c>
      <c r="E93" s="16">
        <f>Main!F93/Main!F92-1</f>
        <v>5.001352670642345E-2</v>
      </c>
      <c r="F93" s="16">
        <f>Main!G93/Main!G92-1</f>
        <v>8.2726454883475853E-2</v>
      </c>
      <c r="G93" s="16">
        <f>Main!H93/Main!H92-1</f>
        <v>4.3939376117436701E-2</v>
      </c>
      <c r="H93" s="16">
        <f>Main!I93/Main!I92-1</f>
        <v>0.1220878712517508</v>
      </c>
      <c r="I93" s="16">
        <f>Main!J93/Main!J92-1</f>
        <v>0.14378745165814344</v>
      </c>
      <c r="J93" s="16">
        <f>Main!K93/Main!K92-1</f>
        <v>7.0887692728765606E-2</v>
      </c>
      <c r="K93" s="16">
        <f t="shared" si="27"/>
        <v>7.4558896597460442E-2</v>
      </c>
      <c r="M93" s="18">
        <f>STDEV($B$6:B93)</f>
        <v>3.1246646251749916E-2</v>
      </c>
      <c r="N93" s="18">
        <f>STDEV($C$6:C93)</f>
        <v>4.7212325771474585E-2</v>
      </c>
      <c r="O93" s="18">
        <f>STDEV($D$6:D93)</f>
        <v>4.2219973679310796E-2</v>
      </c>
      <c r="P93" s="18">
        <f>STDEV($E$6:E93)</f>
        <v>2.5779634798014529E-2</v>
      </c>
      <c r="Q93" s="18">
        <f>STDEV($F$6:F93)</f>
        <v>3.9627144526107654E-2</v>
      </c>
      <c r="R93" s="18">
        <f>STDEV($G$6:G93)</f>
        <v>4.7036131400602699E-2</v>
      </c>
      <c r="S93" s="18">
        <f>STDEV($H$6:H93)</f>
        <v>3.68142135792799E-2</v>
      </c>
      <c r="T93" s="18">
        <f>STDEV($I$6:I93)</f>
        <v>4.3506589870524082E-2</v>
      </c>
      <c r="U93" s="18">
        <f>STDEV($J$6:J93)</f>
        <v>3.1029346966161744E-2</v>
      </c>
      <c r="W93" s="15">
        <f>AVERAGE($B$6:B93)</f>
        <v>3.7754882645590778E-3</v>
      </c>
      <c r="X93" s="15">
        <f>AVERAGE($C$6:C93)</f>
        <v>5.4171086492385062E-3</v>
      </c>
      <c r="Y93" s="15">
        <f>AVERAGE($D$6:D93)</f>
        <v>2.0454386377906464E-3</v>
      </c>
      <c r="Z93" s="15">
        <f>AVERAGE($E$6:E93)</f>
        <v>5.6045448221068235E-4</v>
      </c>
      <c r="AA93" s="15">
        <f>AVERAGE($F$6:F93)</f>
        <v>2.5995723527826283E-3</v>
      </c>
      <c r="AB93" s="15">
        <f>AVERAGE($G$6:G93)</f>
        <v>8.5315756246503206E-3</v>
      </c>
      <c r="AC93" s="15">
        <f>AVERAGE($H$6:H93)</f>
        <v>7.8151692453139812E-3</v>
      </c>
      <c r="AD93" s="15">
        <f>AVERAGE($I$6:I93)</f>
        <v>1.9166041233942429E-3</v>
      </c>
      <c r="AE93" s="15">
        <f>AVERAGE($J$6:J93)</f>
        <v>5.6714137211077023E-3</v>
      </c>
      <c r="AG93" s="20">
        <f t="shared" si="28"/>
        <v>6.7489534105578133E-2</v>
      </c>
      <c r="AH93" s="20">
        <f t="shared" si="29"/>
        <v>7.943777226153588E-2</v>
      </c>
      <c r="AI93" s="20">
        <f t="shared" si="30"/>
        <v>8.9713928767698545E-3</v>
      </c>
      <c r="AJ93" s="20">
        <f t="shared" si="31"/>
        <v>-4.2910312466535858E-2</v>
      </c>
      <c r="AK93" s="20">
        <f t="shared" si="32"/>
        <v>2.3542087053517895E-2</v>
      </c>
      <c r="AL93" s="20">
        <f t="shared" si="33"/>
        <v>0.14594969342856479</v>
      </c>
      <c r="AM93" s="20">
        <f t="shared" si="34"/>
        <v>0.16701436702990902</v>
      </c>
      <c r="AN93" s="20">
        <f t="shared" si="35"/>
        <v>5.74481837053632E-3</v>
      </c>
      <c r="AO93" s="20">
        <f t="shared" si="36"/>
        <v>0.12906320776935168</v>
      </c>
    </row>
    <row r="94" spans="1:41" x14ac:dyDescent="0.35">
      <c r="A94" s="19">
        <f>Main!B94</f>
        <v>43982</v>
      </c>
      <c r="B94" s="16">
        <f>Main!C94/Main!C93-1</f>
        <v>-1.7926501344488477E-3</v>
      </c>
      <c r="C94" s="16">
        <f>Main!D94/Main!D93-1</f>
        <v>-8.3702071887760576E-2</v>
      </c>
      <c r="D94" s="16">
        <f>Main!E94/Main!E93-1</f>
        <v>-2.7632531096611457E-2</v>
      </c>
      <c r="E94" s="16">
        <f>Main!F94/Main!F93-1</f>
        <v>5.9906014405896713E-2</v>
      </c>
      <c r="F94" s="16">
        <f>Main!G94/Main!G93-1</f>
        <v>3.9151416543586448E-2</v>
      </c>
      <c r="G94" s="16">
        <f>Main!H94/Main!H93-1</f>
        <v>6.7139672490226898E-2</v>
      </c>
      <c r="H94" s="16">
        <f>Main!I94/Main!I93-1</f>
        <v>-1.5749987262444476E-2</v>
      </c>
      <c r="I94" s="16">
        <f>Main!J94/Main!J93-1</f>
        <v>2.6505707749832519E-2</v>
      </c>
      <c r="J94" s="16">
        <f>Main!K94/Main!K93-1</f>
        <v>2.2263872323507794E-2</v>
      </c>
      <c r="K94" s="16">
        <f t="shared" si="27"/>
        <v>-2.7456792685201025E-2</v>
      </c>
      <c r="M94" s="18">
        <f>STDEV($B$6:B94)</f>
        <v>3.1074207054217439E-2</v>
      </c>
      <c r="N94" s="18">
        <f>STDEV($C$6:C94)</f>
        <v>4.7884367364175895E-2</v>
      </c>
      <c r="O94" s="18">
        <f>STDEV($D$6:D94)</f>
        <v>4.2097109448215188E-2</v>
      </c>
      <c r="P94" s="18">
        <f>STDEV($E$6:E94)</f>
        <v>2.6393356654024026E-2</v>
      </c>
      <c r="Q94" s="18">
        <f>STDEV($F$6:F94)</f>
        <v>3.9591385427352417E-2</v>
      </c>
      <c r="R94" s="18">
        <f>STDEV($G$6:G94)</f>
        <v>4.71789281143387E-2</v>
      </c>
      <c r="S94" s="18">
        <f>STDEV($H$6:H94)</f>
        <v>3.668957417180764E-2</v>
      </c>
      <c r="T94" s="18">
        <f>STDEV($I$6:I94)</f>
        <v>4.3337138046442202E-2</v>
      </c>
      <c r="U94" s="18">
        <f>STDEV($J$6:J94)</f>
        <v>3.0902630952093786E-2</v>
      </c>
      <c r="W94" s="15">
        <f>AVERAGE($B$6:B94)</f>
        <v>3.7129249117612358E-3</v>
      </c>
      <c r="X94" s="15">
        <f>AVERAGE($C$6:C94)</f>
        <v>4.4157695420812132E-3</v>
      </c>
      <c r="Y94" s="15">
        <f>AVERAGE($D$6:D94)</f>
        <v>1.7119783036962407E-3</v>
      </c>
      <c r="Z94" s="15">
        <f>AVERAGE($E$6:E94)</f>
        <v>1.2272585262970424E-3</v>
      </c>
      <c r="AA94" s="15">
        <f>AVERAGE($F$6:F94)</f>
        <v>3.0102672313309857E-3</v>
      </c>
      <c r="AB94" s="15">
        <f>AVERAGE($G$6:G94)</f>
        <v>9.1900935669601697E-3</v>
      </c>
      <c r="AC94" s="15">
        <f>AVERAGE($H$6:H94)</f>
        <v>7.5503922059009651E-3</v>
      </c>
      <c r="AD94" s="15">
        <f>AVERAGE($I$6:I94)</f>
        <v>2.1928861866126505E-3</v>
      </c>
      <c r="AE94" s="15">
        <f>AVERAGE($J$6:J94)</f>
        <v>5.8578458402357937E-3</v>
      </c>
      <c r="AG94" s="20">
        <f t="shared" si="28"/>
        <v>6.5850698668651883E-2</v>
      </c>
      <c r="AH94" s="20">
        <f t="shared" si="29"/>
        <v>5.7411281107814197E-2</v>
      </c>
      <c r="AI94" s="20">
        <f t="shared" si="30"/>
        <v>1.0763598171820577E-3</v>
      </c>
      <c r="AJ94" s="20">
        <f t="shared" si="31"/>
        <v>-1.6648437185522998E-2</v>
      </c>
      <c r="AK94" s="20">
        <f t="shared" si="32"/>
        <v>3.393668976625578E-2</v>
      </c>
      <c r="AL94" s="20">
        <f t="shared" si="33"/>
        <v>0.15946582936476189</v>
      </c>
      <c r="AM94" s="20">
        <f t="shared" si="34"/>
        <v>0.1603650538892154</v>
      </c>
      <c r="AN94" s="20">
        <f t="shared" si="35"/>
        <v>1.2142461262256429E-2</v>
      </c>
      <c r="AO94" s="20">
        <f t="shared" si="36"/>
        <v>0.13562531876546116</v>
      </c>
    </row>
    <row r="95" spans="1:41" x14ac:dyDescent="0.35">
      <c r="A95" s="19">
        <f>Main!B95</f>
        <v>44012</v>
      </c>
      <c r="B95" s="16">
        <f>Main!C95/Main!C94-1</f>
        <v>1.4965579167913745E-2</v>
      </c>
      <c r="C95" s="16">
        <f>Main!D95/Main!D94-1</f>
        <v>0.11034287977685797</v>
      </c>
      <c r="D95" s="16">
        <f>Main!E95/Main!E94-1</f>
        <v>3.0228908522085929E-2</v>
      </c>
      <c r="E95" s="16">
        <f>Main!F95/Main!F94-1</f>
        <v>1.2289050300290372E-2</v>
      </c>
      <c r="F95" s="16">
        <f>Main!G95/Main!G94-1</f>
        <v>4.9864708743767583E-2</v>
      </c>
      <c r="G95" s="16">
        <f>Main!H95/Main!H94-1</f>
        <v>1.2511838733486602E-3</v>
      </c>
      <c r="H95" s="16">
        <f>Main!I95/Main!I94-1</f>
        <v>7.2326148709420446E-2</v>
      </c>
      <c r="I95" s="16">
        <f>Main!J95/Main!J94-1</f>
        <v>-8.3058642973315999E-3</v>
      </c>
      <c r="J95" s="16">
        <f>Main!K95/Main!K94-1</f>
        <v>3.6724262459025381E-2</v>
      </c>
      <c r="K95" s="16">
        <f t="shared" si="27"/>
        <v>6.7735839252982682E-2</v>
      </c>
      <c r="M95" s="18">
        <f>STDEV($B$6:B95)</f>
        <v>3.0921897551848335E-2</v>
      </c>
      <c r="N95" s="18">
        <f>STDEV($C$6:C95)</f>
        <v>4.8906261174884141E-2</v>
      </c>
      <c r="O95" s="18">
        <f>STDEV($D$6:D95)</f>
        <v>4.1967730043609854E-2</v>
      </c>
      <c r="P95" s="18">
        <f>STDEV($E$6:E95)</f>
        <v>2.6270549984358297E-2</v>
      </c>
      <c r="Q95" s="18">
        <f>STDEV($F$6:F95)</f>
        <v>3.9676924553814476E-2</v>
      </c>
      <c r="R95" s="18">
        <f>STDEV($G$6:G95)</f>
        <v>4.6920592338548492E-2</v>
      </c>
      <c r="S95" s="18">
        <f>STDEV($H$6:H95)</f>
        <v>3.7116316499039591E-2</v>
      </c>
      <c r="T95" s="18">
        <f>STDEV($I$6:I95)</f>
        <v>4.3107190939292939E-2</v>
      </c>
      <c r="U95" s="18">
        <f>STDEV($J$6:J95)</f>
        <v>3.0900299715272452E-2</v>
      </c>
      <c r="W95" s="15">
        <f>AVERAGE($B$6:B95)</f>
        <v>3.8379544034962639E-3</v>
      </c>
      <c r="X95" s="15">
        <f>AVERAGE($C$6:C95)</f>
        <v>5.5927374335787332E-3</v>
      </c>
      <c r="Y95" s="15">
        <f>AVERAGE($D$6:D95)</f>
        <v>2.0288330839005708E-3</v>
      </c>
      <c r="Z95" s="15">
        <f>AVERAGE($E$6:E95)</f>
        <v>1.3501673237858571E-3</v>
      </c>
      <c r="AA95" s="15">
        <f>AVERAGE($F$6:F95)</f>
        <v>3.5308721370247258E-3</v>
      </c>
      <c r="AB95" s="15">
        <f>AVERAGE($G$6:G95)</f>
        <v>9.1018834592533748E-3</v>
      </c>
      <c r="AC95" s="15">
        <f>AVERAGE($H$6:H95)</f>
        <v>8.2701228337178478E-3</v>
      </c>
      <c r="AD95" s="15">
        <f>AVERAGE($I$6:I95)</f>
        <v>2.0762334034577145E-3</v>
      </c>
      <c r="AE95" s="15">
        <f>AVERAGE($J$6:J95)</f>
        <v>6.2008060248890115E-3</v>
      </c>
      <c r="AG95" s="20">
        <f t="shared" si="28"/>
        <v>7.0218450636442595E-2</v>
      </c>
      <c r="AH95" s="20">
        <f t="shared" si="29"/>
        <v>8.0277466986748591E-2</v>
      </c>
      <c r="AI95" s="20">
        <f t="shared" si="30"/>
        <v>8.6296403655276733E-3</v>
      </c>
      <c r="AJ95" s="20">
        <f t="shared" si="31"/>
        <v>-1.2047686214002221E-2</v>
      </c>
      <c r="AK95" s="20">
        <f t="shared" si="32"/>
        <v>4.6984626236078506E-2</v>
      </c>
      <c r="AL95" s="20">
        <f t="shared" si="33"/>
        <v>0.15846383052752228</v>
      </c>
      <c r="AM95" s="20">
        <f t="shared" si="34"/>
        <v>0.17791248674210572</v>
      </c>
      <c r="AN95" s="20">
        <f t="shared" si="35"/>
        <v>9.5011233129951109E-3</v>
      </c>
      <c r="AO95" s="20">
        <f t="shared" si="36"/>
        <v>0.14673447830609065</v>
      </c>
    </row>
    <row r="96" spans="1:41" x14ac:dyDescent="0.35">
      <c r="A96" s="19">
        <f>Main!B96</f>
        <v>44043</v>
      </c>
      <c r="B96" s="16">
        <f>Main!C96/Main!C95-1</f>
        <v>1.4966086700088477E-2</v>
      </c>
      <c r="C96" s="16">
        <f>Main!D96/Main!D95-1</f>
        <v>-7.4432786672353757E-3</v>
      </c>
      <c r="D96" s="16">
        <f>Main!E96/Main!E95-1</f>
        <v>-1.5615059997178937E-2</v>
      </c>
      <c r="E96" s="16">
        <f>Main!F96/Main!F95-1</f>
        <v>7.1541927030314367E-2</v>
      </c>
      <c r="F96" s="16">
        <f>Main!G96/Main!G95-1</f>
        <v>6.2147882480529049E-2</v>
      </c>
      <c r="G96" s="16">
        <f>Main!H96/Main!H95-1</f>
        <v>-3.5530872477559483E-2</v>
      </c>
      <c r="H96" s="16">
        <f>Main!I96/Main!I95-1</f>
        <v>0.15448299999094872</v>
      </c>
      <c r="I96" s="16">
        <f>Main!J96/Main!J95-1</f>
        <v>-2.001026853933674E-2</v>
      </c>
      <c r="J96" s="16">
        <f>Main!K96/Main!K95-1</f>
        <v>3.1216505894962499E-2</v>
      </c>
      <c r="K96" s="16">
        <f t="shared" si="27"/>
        <v>1.1256384942573413E-2</v>
      </c>
      <c r="M96" s="18">
        <f>STDEV($B$6:B96)</f>
        <v>3.0771748964675209E-2</v>
      </c>
      <c r="N96" s="18">
        <f>STDEV($C$6:C96)</f>
        <v>4.8652996056630669E-2</v>
      </c>
      <c r="O96" s="18">
        <f>STDEV($D$6:D96)</f>
        <v>4.1774889918546818E-2</v>
      </c>
      <c r="P96" s="18">
        <f>STDEV($E$6:E96)</f>
        <v>2.7140654508732355E-2</v>
      </c>
      <c r="Q96" s="18">
        <f>STDEV($F$6:F96)</f>
        <v>3.9931495312290996E-2</v>
      </c>
      <c r="R96" s="18">
        <f>STDEV($G$6:G96)</f>
        <v>4.6893191709367114E-2</v>
      </c>
      <c r="S96" s="18">
        <f>STDEV($H$6:H96)</f>
        <v>3.9965477422211911E-2</v>
      </c>
      <c r="T96" s="18">
        <f>STDEV($I$6:I96)</f>
        <v>4.2929517820833256E-2</v>
      </c>
      <c r="U96" s="18">
        <f>STDEV($J$6:J96)</f>
        <v>3.0839845615164615E-2</v>
      </c>
      <c r="W96" s="15">
        <f>AVERAGE($B$6:B96)</f>
        <v>3.9602415715906834E-3</v>
      </c>
      <c r="X96" s="15">
        <f>AVERAGE($C$6:C96)</f>
        <v>5.4494845093939629E-3</v>
      </c>
      <c r="Y96" s="15">
        <f>AVERAGE($D$6:D96)</f>
        <v>1.834944148943653E-3</v>
      </c>
      <c r="Z96" s="15">
        <f>AVERAGE($E$6:E96)</f>
        <v>2.1215053425389175E-3</v>
      </c>
      <c r="AA96" s="15">
        <f>AVERAGE($F$6:F96)</f>
        <v>4.1750151078324658E-3</v>
      </c>
      <c r="AB96" s="15">
        <f>AVERAGE($G$6:G96)</f>
        <v>8.6114136137938942E-3</v>
      </c>
      <c r="AC96" s="15">
        <f>AVERAGE($H$6:H96)</f>
        <v>9.8768577475335725E-3</v>
      </c>
      <c r="AD96" s="15">
        <f>AVERAGE($I$6:I96)</f>
        <v>1.8335245908995335E-3</v>
      </c>
      <c r="AE96" s="15">
        <f>AVERAGE($J$6:J96)</f>
        <v>6.47570382565905E-3</v>
      </c>
      <c r="AG96" s="20">
        <f t="shared" si="28"/>
        <v>7.45350843579594E-2</v>
      </c>
      <c r="AH96" s="20">
        <f t="shared" si="29"/>
        <v>7.7750974232382447E-2</v>
      </c>
      <c r="AI96" s="20">
        <f t="shared" si="30"/>
        <v>4.0281969050091019E-3</v>
      </c>
      <c r="AJ96" s="20">
        <f t="shared" si="31"/>
        <v>1.6758574327155922E-2</v>
      </c>
      <c r="AK96" s="20">
        <f t="shared" si="32"/>
        <v>6.281629128959075E-2</v>
      </c>
      <c r="AL96" s="20">
        <f t="shared" si="33"/>
        <v>0.14809712655451399</v>
      </c>
      <c r="AM96" s="20">
        <f t="shared" si="34"/>
        <v>0.20543207814412012</v>
      </c>
      <c r="AN96" s="20">
        <f t="shared" si="35"/>
        <v>3.886787755903755E-3</v>
      </c>
      <c r="AO96" s="20">
        <f t="shared" si="36"/>
        <v>0.15593583764983818</v>
      </c>
    </row>
    <row r="97" spans="1:41" x14ac:dyDescent="0.35">
      <c r="A97" s="19">
        <f>Main!B97</f>
        <v>44074</v>
      </c>
      <c r="B97" s="16">
        <f>Main!C97/Main!C96-1</f>
        <v>2.5858938040241197E-2</v>
      </c>
      <c r="C97" s="16">
        <f>Main!D97/Main!D96-1</f>
        <v>7.8690651252085519E-2</v>
      </c>
      <c r="D97" s="16">
        <f>Main!E97/Main!E96-1</f>
        <v>1.086931228314536E-2</v>
      </c>
      <c r="E97" s="16">
        <f>Main!F97/Main!F96-1</f>
        <v>-5.3674910541815724E-2</v>
      </c>
      <c r="F97" s="16">
        <f>Main!G97/Main!G96-1</f>
        <v>1.7686230940680003E-2</v>
      </c>
      <c r="G97" s="16">
        <f>Main!H97/Main!H96-1</f>
        <v>7.9325865178502486E-2</v>
      </c>
      <c r="H97" s="16">
        <f>Main!I97/Main!I96-1</f>
        <v>-1.62213865143227E-2</v>
      </c>
      <c r="I97" s="16">
        <f>Main!J97/Main!J96-1</f>
        <v>-2.4192997724341025E-2</v>
      </c>
      <c r="J97" s="16">
        <f>Main!K97/Main!K96-1</f>
        <v>3.9106145251396551E-2</v>
      </c>
      <c r="K97" s="16">
        <f t="shared" si="27"/>
        <v>4.2745256200160786E-2</v>
      </c>
      <c r="M97" s="18">
        <f>STDEV($B$6:B97)</f>
        <v>3.0687254122284745E-2</v>
      </c>
      <c r="N97" s="18">
        <f>STDEV($C$6:C97)</f>
        <v>4.8983763122264601E-2</v>
      </c>
      <c r="O97" s="18">
        <f>STDEV($D$6:D97)</f>
        <v>4.1555399422960979E-2</v>
      </c>
      <c r="P97" s="18">
        <f>STDEV($E$6:E97)</f>
        <v>2.7610867804730682E-2</v>
      </c>
      <c r="Q97" s="18">
        <f>STDEV($F$6:F97)</f>
        <v>3.9736461139052909E-2</v>
      </c>
      <c r="R97" s="18">
        <f>STDEV($G$6:G97)</f>
        <v>4.7213986637830482E-2</v>
      </c>
      <c r="S97" s="18">
        <f>STDEV($H$6:H97)</f>
        <v>3.9838307755095996E-2</v>
      </c>
      <c r="T97" s="18">
        <f>STDEV($I$6:I97)</f>
        <v>4.2779132746688507E-2</v>
      </c>
      <c r="U97" s="18">
        <f>STDEV($J$6:J97)</f>
        <v>3.0858026431194705E-2</v>
      </c>
      <c r="W97" s="15">
        <f>AVERAGE($B$6:B97)</f>
        <v>4.1982708810325373E-3</v>
      </c>
      <c r="X97" s="15">
        <f>AVERAGE($C$6:C97)</f>
        <v>6.2455841479014795E-3</v>
      </c>
      <c r="Y97" s="15">
        <f>AVERAGE($D$6:D97)</f>
        <v>1.9331438025762802E-3</v>
      </c>
      <c r="Z97" s="15">
        <f>AVERAGE($E$6:E97)</f>
        <v>1.5150225611872366E-3</v>
      </c>
      <c r="AA97" s="15">
        <f>AVERAGE($F$6:F97)</f>
        <v>4.3218761494938519E-3</v>
      </c>
      <c r="AB97" s="15">
        <f>AVERAGE($G$6:G97)</f>
        <v>9.380048956888553E-3</v>
      </c>
      <c r="AC97" s="15">
        <f>AVERAGE($H$6:H97)</f>
        <v>9.5931811794699173E-3</v>
      </c>
      <c r="AD97" s="15">
        <f>AVERAGE($I$6:I97)</f>
        <v>1.5506276092121362E-3</v>
      </c>
      <c r="AE97" s="15">
        <f>AVERAGE($J$6:J97)</f>
        <v>6.8303825368083706E-3</v>
      </c>
      <c r="AG97" s="20">
        <f t="shared" si="28"/>
        <v>8.2496928668748082E-2</v>
      </c>
      <c r="AH97" s="20">
        <f t="shared" si="29"/>
        <v>9.3478270948798459E-2</v>
      </c>
      <c r="AI97" s="20">
        <f t="shared" si="30"/>
        <v>6.412575492232531E-3</v>
      </c>
      <c r="AJ97" s="20">
        <f t="shared" si="31"/>
        <v>-5.4921890377327559E-3</v>
      </c>
      <c r="AK97" s="20">
        <f t="shared" si="32"/>
        <v>6.6820481912961568E-2</v>
      </c>
      <c r="AL97" s="20">
        <f t="shared" si="33"/>
        <v>0.16337070515543997</v>
      </c>
      <c r="AM97" s="20">
        <f t="shared" si="34"/>
        <v>0.19896714894445572</v>
      </c>
      <c r="AN97" s="20">
        <f t="shared" si="35"/>
        <v>-2.7125154252574941E-3</v>
      </c>
      <c r="AO97" s="20">
        <f t="shared" si="36"/>
        <v>0.16733785233010393</v>
      </c>
    </row>
    <row r="98" spans="1:41" x14ac:dyDescent="0.35">
      <c r="A98" s="19">
        <f>Main!B98</f>
        <v>44104</v>
      </c>
      <c r="B98" s="16">
        <f>Main!C98/Main!C97-1</f>
        <v>-2.1241945762230374E-3</v>
      </c>
      <c r="C98" s="16">
        <f>Main!D98/Main!D97-1</f>
        <v>-5.1510031875034112E-2</v>
      </c>
      <c r="D98" s="16">
        <f>Main!E98/Main!E97-1</f>
        <v>-2.6586388345871903E-2</v>
      </c>
      <c r="E98" s="16">
        <f>Main!F98/Main!F97-1</f>
        <v>-1.886010522739201E-2</v>
      </c>
      <c r="F98" s="16">
        <f>Main!G98/Main!G97-1</f>
        <v>1.4848520974791724E-2</v>
      </c>
      <c r="G98" s="16">
        <f>Main!H98/Main!H97-1</f>
        <v>4.8827655092384958E-3</v>
      </c>
      <c r="H98" s="16">
        <f>Main!I98/Main!I97-1</f>
        <v>7.2044119053438216E-3</v>
      </c>
      <c r="I98" s="16">
        <f>Main!J98/Main!J97-1</f>
        <v>-7.8617648480777236E-2</v>
      </c>
      <c r="J98" s="16">
        <f>Main!K98/Main!K97-1</f>
        <v>-8.0520130032507575E-3</v>
      </c>
      <c r="K98" s="16">
        <f t="shared" si="27"/>
        <v>-3.1897198475212094E-2</v>
      </c>
      <c r="M98" s="18">
        <f>STDEV($B$6:B98)</f>
        <v>3.052706073459354E-2</v>
      </c>
      <c r="N98" s="18">
        <f>STDEV($C$6:C98)</f>
        <v>4.9083565260117153E-2</v>
      </c>
      <c r="O98" s="18">
        <f>STDEV($D$6:D98)</f>
        <v>4.1434610479875109E-2</v>
      </c>
      <c r="P98" s="18">
        <f>STDEV($E$6:E98)</f>
        <v>2.7541558282809814E-2</v>
      </c>
      <c r="Q98" s="18">
        <f>STDEV($F$6:F98)</f>
        <v>3.9534983962205082E-2</v>
      </c>
      <c r="R98" s="18">
        <f>STDEV($G$6:G98)</f>
        <v>4.6959003477000889E-2</v>
      </c>
      <c r="S98" s="18">
        <f>STDEV($H$6:H98)</f>
        <v>3.9621977934041507E-2</v>
      </c>
      <c r="T98" s="18">
        <f>STDEV($I$6:I98)</f>
        <v>4.3350540032749865E-2</v>
      </c>
      <c r="U98" s="18">
        <f>STDEV($J$6:J98)</f>
        <v>3.072863759486321E-2</v>
      </c>
      <c r="W98" s="15">
        <f>AVERAGE($B$6:B98)</f>
        <v>4.1302873814921546E-3</v>
      </c>
      <c r="X98" s="15">
        <f>AVERAGE($C$6:C98)</f>
        <v>5.6245560186226019E-3</v>
      </c>
      <c r="Y98" s="15">
        <f>AVERAGE($D$6:D98)</f>
        <v>1.6264821665714611E-3</v>
      </c>
      <c r="Z98" s="15">
        <f>AVERAGE($E$6:E98)</f>
        <v>1.2959351656111158E-3</v>
      </c>
      <c r="AA98" s="15">
        <f>AVERAGE($F$6:F98)</f>
        <v>4.4350658787981299E-3</v>
      </c>
      <c r="AB98" s="15">
        <f>AVERAGE($G$6:G98)</f>
        <v>9.33169107035468E-3</v>
      </c>
      <c r="AC98" s="15">
        <f>AVERAGE($H$6:H98)</f>
        <v>9.5674954883502826E-3</v>
      </c>
      <c r="AD98" s="15">
        <f>AVERAGE($I$6:I98)</f>
        <v>6.8860313512622887E-4</v>
      </c>
      <c r="AE98" s="15">
        <f>AVERAGE($J$6:J98)</f>
        <v>6.6703567783131107E-3</v>
      </c>
      <c r="AG98" s="20">
        <f t="shared" si="28"/>
        <v>8.0702847098334959E-2</v>
      </c>
      <c r="AH98" s="20">
        <f t="shared" si="29"/>
        <v>8.0635734812277732E-2</v>
      </c>
      <c r="AI98" s="20">
        <f t="shared" si="30"/>
        <v>-9.6982931973557164E-4</v>
      </c>
      <c r="AJ98" s="20">
        <f t="shared" si="31"/>
        <v>-1.3460803388417739E-2</v>
      </c>
      <c r="AK98" s="20">
        <f t="shared" si="32"/>
        <v>7.0024037818708001E-2</v>
      </c>
      <c r="AL98" s="20">
        <f t="shared" si="33"/>
        <v>0.16322800392138032</v>
      </c>
      <c r="AM98" s="20">
        <f t="shared" si="34"/>
        <v>0.19940520977615209</v>
      </c>
      <c r="AN98" s="20">
        <f t="shared" si="35"/>
        <v>-2.2561738119099416E-2</v>
      </c>
      <c r="AO98" s="20">
        <f t="shared" si="36"/>
        <v>0.16283475296291339</v>
      </c>
    </row>
    <row r="99" spans="1:41" x14ac:dyDescent="0.35">
      <c r="A99" s="19">
        <f>Main!B99</f>
        <v>44135</v>
      </c>
      <c r="B99" s="16">
        <f>Main!C99/Main!C98-1</f>
        <v>1.4262399772936751E-2</v>
      </c>
      <c r="C99" s="16">
        <f>Main!D99/Main!D98-1</f>
        <v>-1.1002301977969919E-2</v>
      </c>
      <c r="D99" s="16">
        <f>Main!E99/Main!E98-1</f>
        <v>-2.6769029964685109E-2</v>
      </c>
      <c r="E99" s="16">
        <f>Main!F99/Main!F98-1</f>
        <v>-1.5366048824000167E-2</v>
      </c>
      <c r="F99" s="16">
        <f>Main!G99/Main!G98-1</f>
        <v>-2.3528821684635104E-2</v>
      </c>
      <c r="G99" s="16">
        <f>Main!H99/Main!H98-1</f>
        <v>-2.5217106844945714E-2</v>
      </c>
      <c r="H99" s="16">
        <f>Main!I99/Main!I98-1</f>
        <v>4.7474864696628316E-4</v>
      </c>
      <c r="I99" s="16">
        <f>Main!J99/Main!J98-1</f>
        <v>-3.9233582941752387E-2</v>
      </c>
      <c r="J99" s="16">
        <f>Main!K99/Main!K98-1</f>
        <v>1.1596248865584302E-2</v>
      </c>
      <c r="K99" s="16">
        <f t="shared" si="27"/>
        <v>-1.6527193435550876E-2</v>
      </c>
      <c r="M99" s="18">
        <f>STDEV($B$6:B99)</f>
        <v>3.0380472610175048E-2</v>
      </c>
      <c r="N99" s="18">
        <f>STDEV($C$6:C99)</f>
        <v>4.8849073934834016E-2</v>
      </c>
      <c r="O99" s="18">
        <f>STDEV($D$6:D99)</f>
        <v>4.1315180681621065E-2</v>
      </c>
      <c r="P99" s="18">
        <f>STDEV($E$6:E99)</f>
        <v>2.7446940423609352E-2</v>
      </c>
      <c r="Q99" s="18">
        <f>STDEV($F$6:F99)</f>
        <v>3.9427493834449122E-2</v>
      </c>
      <c r="R99" s="18">
        <f>STDEV($G$6:G99)</f>
        <v>4.6841592818517137E-2</v>
      </c>
      <c r="S99" s="18">
        <f>STDEV($H$6:H99)</f>
        <v>3.9419538704901461E-2</v>
      </c>
      <c r="T99" s="18">
        <f>STDEV($I$6:I99)</f>
        <v>4.3313014678326489E-2</v>
      </c>
      <c r="U99" s="18">
        <f>STDEV($J$6:J99)</f>
        <v>3.0567206015977098E-2</v>
      </c>
      <c r="W99" s="15">
        <f>AVERAGE($B$6:B99)</f>
        <v>4.2380758111883734E-3</v>
      </c>
      <c r="X99" s="15">
        <f>AVERAGE($C$6:C99)</f>
        <v>5.447674550573745E-3</v>
      </c>
      <c r="Y99" s="15">
        <f>AVERAGE($D$6:D99)</f>
        <v>1.3244022502814977E-3</v>
      </c>
      <c r="Z99" s="15">
        <f>AVERAGE($E$6:E99)</f>
        <v>1.1186800167854638E-3</v>
      </c>
      <c r="AA99" s="15">
        <f>AVERAGE($F$6:F99)</f>
        <v>4.1375777132296914E-3</v>
      </c>
      <c r="AB99" s="15">
        <f>AVERAGE($G$6:G99)</f>
        <v>8.9641506670004208E-3</v>
      </c>
      <c r="AC99" s="15">
        <f>AVERAGE($H$6:H99)</f>
        <v>9.4707641389738563E-3</v>
      </c>
      <c r="AD99" s="15">
        <f>AVERAGE($I$6:I99)</f>
        <v>2.6389902792539258E-4</v>
      </c>
      <c r="AE99" s="15">
        <f>AVERAGE($J$6:J99)</f>
        <v>6.7227598856245069E-3</v>
      </c>
      <c r="AG99" s="20">
        <f t="shared" si="28"/>
        <v>8.4640195612377941E-2</v>
      </c>
      <c r="AH99" s="20">
        <f t="shared" si="29"/>
        <v>7.7401833429862857E-2</v>
      </c>
      <c r="AI99" s="20">
        <f t="shared" si="30"/>
        <v>-8.284228962295798E-3</v>
      </c>
      <c r="AJ99" s="20">
        <f t="shared" si="31"/>
        <v>-1.9965309117289991E-2</v>
      </c>
      <c r="AK99" s="20">
        <f t="shared" si="32"/>
        <v>6.2669746571721141E-2</v>
      </c>
      <c r="AL99" s="20">
        <f t="shared" si="33"/>
        <v>0.15579068860034487</v>
      </c>
      <c r="AM99" s="20">
        <f t="shared" si="34"/>
        <v>0.19797536269334429</v>
      </c>
      <c r="AN99" s="20">
        <f t="shared" si="35"/>
        <v>-3.238674678175215E-2</v>
      </c>
      <c r="AO99" s="20">
        <f t="shared" si="36"/>
        <v>0.16540907325043325</v>
      </c>
    </row>
    <row r="100" spans="1:41" x14ac:dyDescent="0.35">
      <c r="A100" s="19">
        <f>Main!B100</f>
        <v>44165</v>
      </c>
      <c r="B100" s="16">
        <f>Main!C100/Main!C99-1</f>
        <v>8.7938995382677909E-2</v>
      </c>
      <c r="C100" s="16">
        <f>Main!D100/Main!D99-1</f>
        <v>0.11136965613102823</v>
      </c>
      <c r="D100" s="16">
        <f>Main!E100/Main!E99-1</f>
        <v>0.1672932166558494</v>
      </c>
      <c r="E100" s="16">
        <f>Main!F100/Main!F99-1</f>
        <v>5.2849925927504815E-2</v>
      </c>
      <c r="F100" s="16">
        <f>Main!G100/Main!G99-1</f>
        <v>0.14956920672940455</v>
      </c>
      <c r="G100" s="16">
        <f>Main!H100/Main!H99-1</f>
        <v>0.12208219444418589</v>
      </c>
      <c r="H100" s="16">
        <f>Main!I100/Main!I99-1</f>
        <v>9.6373059726674537E-2</v>
      </c>
      <c r="I100" s="16">
        <f>Main!J100/Main!J99-1</f>
        <v>0.21211202262758211</v>
      </c>
      <c r="J100" s="16">
        <f>Main!K100/Main!K99-1</f>
        <v>8.0293062200956999E-2</v>
      </c>
      <c r="K100" s="16">
        <f t="shared" si="27"/>
        <v>0.12028853655892141</v>
      </c>
      <c r="M100" s="18">
        <f>STDEV($B$6:B100)</f>
        <v>3.141496424850837E-2</v>
      </c>
      <c r="N100" s="18">
        <f>STDEV($C$6:C100)</f>
        <v>4.978901707449418E-2</v>
      </c>
      <c r="O100" s="18">
        <f>STDEV($D$6:D100)</f>
        <v>4.4483023245632372E-2</v>
      </c>
      <c r="P100" s="18">
        <f>STDEV($E$6:E100)</f>
        <v>2.7811688992082206E-2</v>
      </c>
      <c r="Q100" s="18">
        <f>STDEV($F$6:F100)</f>
        <v>4.1959803393788041E-2</v>
      </c>
      <c r="R100" s="18">
        <f>STDEV($G$6:G100)</f>
        <v>4.8015460540728555E-2</v>
      </c>
      <c r="S100" s="18">
        <f>STDEV($H$6:H100)</f>
        <v>4.0210247595081898E-2</v>
      </c>
      <c r="T100" s="18">
        <f>STDEV($I$6:I100)</f>
        <v>4.8254292468112164E-2</v>
      </c>
      <c r="U100" s="18">
        <f>STDEV($J$6:J100)</f>
        <v>3.1327125173643826E-2</v>
      </c>
      <c r="W100" s="15">
        <f>AVERAGE($B$6:B100)</f>
        <v>5.1191381224672105E-3</v>
      </c>
      <c r="X100" s="15">
        <f>AVERAGE($C$6:C100)</f>
        <v>6.5626427777364243E-3</v>
      </c>
      <c r="Y100" s="15">
        <f>AVERAGE($D$6:D100)</f>
        <v>3.0714424019190546E-3</v>
      </c>
      <c r="Z100" s="15">
        <f>AVERAGE($E$6:E100)</f>
        <v>1.6632194474246148E-3</v>
      </c>
      <c r="AA100" s="15">
        <f>AVERAGE($F$6:F100)</f>
        <v>5.6684369660315323E-3</v>
      </c>
      <c r="AB100" s="15">
        <f>AVERAGE($G$6:G100)</f>
        <v>1.0154866917286584E-2</v>
      </c>
      <c r="AC100" s="15">
        <f>AVERAGE($H$6:H100)</f>
        <v>1.0385525145160179E-2</v>
      </c>
      <c r="AD100" s="15">
        <f>AVERAGE($I$6:I100)</f>
        <v>2.4938792763428315E-3</v>
      </c>
      <c r="AE100" s="15">
        <f>AVERAGE($J$6:J100)</f>
        <v>7.4971841205227433E-3</v>
      </c>
      <c r="AG100" s="20">
        <f t="shared" si="28"/>
        <v>0.10989894588100549</v>
      </c>
      <c r="AH100" s="20">
        <f t="shared" si="29"/>
        <v>9.8334460062636159E-2</v>
      </c>
      <c r="AI100" s="20">
        <f t="shared" si="30"/>
        <v>3.1580041839676845E-2</v>
      </c>
      <c r="AJ100" s="20">
        <f t="shared" si="31"/>
        <v>-1.2394857583203182E-4</v>
      </c>
      <c r="AK100" s="20">
        <f t="shared" si="32"/>
        <v>9.5371521687284869E-2</v>
      </c>
      <c r="AL100" s="20">
        <f t="shared" si="33"/>
        <v>0.17678056515608967</v>
      </c>
      <c r="AM100" s="20">
        <f t="shared" si="34"/>
        <v>0.21683175309668853</v>
      </c>
      <c r="AN100" s="20">
        <f t="shared" si="35"/>
        <v>1.7142777717087259E-2</v>
      </c>
      <c r="AO100" s="20">
        <f t="shared" si="36"/>
        <v>0.18611722018978666</v>
      </c>
    </row>
    <row r="101" spans="1:41" x14ac:dyDescent="0.35">
      <c r="A101" s="19">
        <f>Main!B101</f>
        <v>44196</v>
      </c>
      <c r="B101" s="16">
        <f>Main!C101/Main!C100-1</f>
        <v>3.8968555076843936E-2</v>
      </c>
      <c r="C101" s="16">
        <f>Main!D101/Main!D100-1</f>
        <v>5.0920432461613041E-2</v>
      </c>
      <c r="D101" s="16">
        <f>Main!E101/Main!E100-1</f>
        <v>1.2824956102805762E-2</v>
      </c>
      <c r="E101" s="16">
        <f>Main!F101/Main!F100-1</f>
        <v>2.7896229972440345E-2</v>
      </c>
      <c r="F101" s="16">
        <f>Main!G101/Main!G100-1</f>
        <v>0.14417325436328343</v>
      </c>
      <c r="G101" s="16">
        <f>Main!H101/Main!H100-1</f>
        <v>3.0980687991734479E-2</v>
      </c>
      <c r="H101" s="16">
        <f>Main!I101/Main!I100-1</f>
        <v>8.9192925929042932E-2</v>
      </c>
      <c r="I101" s="16">
        <f>Main!J101/Main!J100-1</f>
        <v>1.8721253822448602E-2</v>
      </c>
      <c r="J101" s="16">
        <f>Main!K101/Main!K100-1</f>
        <v>4.3806228373702405E-2</v>
      </c>
      <c r="K101" s="16">
        <f t="shared" si="27"/>
        <v>5.2443438061407499E-2</v>
      </c>
      <c r="M101" s="18">
        <f>STDEV($B$6:B101)</f>
        <v>3.1439573753199085E-2</v>
      </c>
      <c r="N101" s="18">
        <f>STDEV($C$6:C101)</f>
        <v>4.9732766105570744E-2</v>
      </c>
      <c r="O101" s="18">
        <f>STDEV($D$6:D101)</f>
        <v>4.4259478871287818E-2</v>
      </c>
      <c r="P101" s="18">
        <f>STDEV($E$6:E101)</f>
        <v>2.779418087271996E-2</v>
      </c>
      <c r="Q101" s="18">
        <f>STDEV($F$6:F101)</f>
        <v>4.4067235103347528E-2</v>
      </c>
      <c r="R101" s="18">
        <f>STDEV($G$6:G101)</f>
        <v>4.7809351138704784E-2</v>
      </c>
      <c r="S101" s="18">
        <f>STDEV($H$6:H101)</f>
        <v>4.0798752521858508E-2</v>
      </c>
      <c r="T101" s="18">
        <f>STDEV($I$6:I101)</f>
        <v>4.802821521587914E-2</v>
      </c>
      <c r="U101" s="18">
        <f>STDEV($J$6:J101)</f>
        <v>3.1381382085419747E-2</v>
      </c>
      <c r="W101" s="15">
        <f>AVERAGE($B$6:B101)</f>
        <v>5.4717362157419682E-3</v>
      </c>
      <c r="X101" s="15">
        <f>AVERAGE($C$6:C101)</f>
        <v>7.0247030869434726E-3</v>
      </c>
      <c r="Y101" s="15">
        <f>AVERAGE($D$6:D101)</f>
        <v>3.1730415029699575E-3</v>
      </c>
      <c r="Z101" s="15">
        <f>AVERAGE($E$6:E101)</f>
        <v>1.936479973726862E-3</v>
      </c>
      <c r="AA101" s="15">
        <f>AVERAGE($F$6:F101)</f>
        <v>7.111195480586239E-3</v>
      </c>
      <c r="AB101" s="15">
        <f>AVERAGE($G$6:G101)</f>
        <v>1.037180255347875E-2</v>
      </c>
      <c r="AC101" s="15">
        <f>AVERAGE($H$6:H101)</f>
        <v>1.120643556999229E-2</v>
      </c>
      <c r="AD101" s="15">
        <f>AVERAGE($I$6:I101)</f>
        <v>2.6629144278647668E-3</v>
      </c>
      <c r="AE101" s="15">
        <f>AVERAGE($J$6:J101)</f>
        <v>7.8754033314933653E-3</v>
      </c>
      <c r="AG101" s="20">
        <f t="shared" si="28"/>
        <v>0.12102802598232179</v>
      </c>
      <c r="AH101" s="20">
        <f t="shared" si="29"/>
        <v>0.10773654553826703</v>
      </c>
      <c r="AI101" s="20">
        <f t="shared" si="30"/>
        <v>3.4035078467236815E-2</v>
      </c>
      <c r="AJ101" s="20">
        <f t="shared" si="31"/>
        <v>9.70754663703788E-3</v>
      </c>
      <c r="AK101" s="20">
        <f t="shared" si="32"/>
        <v>0.123550497351398</v>
      </c>
      <c r="AL101" s="20">
        <f t="shared" si="33"/>
        <v>0.18208019308935378</v>
      </c>
      <c r="AM101" s="20">
        <f t="shared" si="34"/>
        <v>0.23382501458137861</v>
      </c>
      <c r="AN101" s="20">
        <f t="shared" si="35"/>
        <v>2.0742968622092781E-2</v>
      </c>
      <c r="AO101" s="20">
        <f t="shared" si="36"/>
        <v>0.19784777636391512</v>
      </c>
    </row>
    <row r="102" spans="1:41" x14ac:dyDescent="0.35">
      <c r="A102" s="19">
        <f>Main!B102</f>
        <v>44227</v>
      </c>
      <c r="B102" s="16">
        <f>Main!C102/Main!C101-1</f>
        <v>1.3678281859256014E-2</v>
      </c>
      <c r="C102" s="16">
        <f>Main!D102/Main!D101-1</f>
        <v>1.991183884741754E-2</v>
      </c>
      <c r="D102" s="16">
        <f>Main!E102/Main!E101-1</f>
        <v>1.3748977539123963E-2</v>
      </c>
      <c r="E102" s="16">
        <f>Main!F102/Main!F101-1</f>
        <v>-3.6406296932781079E-2</v>
      </c>
      <c r="F102" s="16">
        <f>Main!G102/Main!G101-1</f>
        <v>4.1851435829819428E-2</v>
      </c>
      <c r="G102" s="16">
        <f>Main!H102/Main!H101-1</f>
        <v>3.8941098906011273E-3</v>
      </c>
      <c r="H102" s="16">
        <f>Main!I102/Main!I101-1</f>
        <v>6.1618750538104505E-2</v>
      </c>
      <c r="I102" s="16">
        <f>Main!J102/Main!J101-1</f>
        <v>-2.1532609682461956E-4</v>
      </c>
      <c r="J102" s="16">
        <f>Main!K102/Main!K101-1</f>
        <v>2.6276823797210858E-2</v>
      </c>
      <c r="K102" s="16">
        <f t="shared" si="27"/>
        <v>1.5334913278449108E-2</v>
      </c>
      <c r="M102" s="18">
        <f>STDEV($B$6:B102)</f>
        <v>3.1286495169269457E-2</v>
      </c>
      <c r="N102" s="18">
        <f>STDEV($C$6:C102)</f>
        <v>4.9490364008393788E-2</v>
      </c>
      <c r="O102" s="18">
        <f>STDEV($D$6:D102)</f>
        <v>4.4041450287851877E-2</v>
      </c>
      <c r="P102" s="18">
        <f>STDEV($E$6:E102)</f>
        <v>2.7921780393108095E-2</v>
      </c>
      <c r="Q102" s="18">
        <f>STDEV($F$6:F102)</f>
        <v>4.3978801369528656E-2</v>
      </c>
      <c r="R102" s="18">
        <f>STDEV($G$6:G102)</f>
        <v>4.7564239813625439E-2</v>
      </c>
      <c r="S102" s="18">
        <f>STDEV($H$6:H102)</f>
        <v>4.0907203316146688E-2</v>
      </c>
      <c r="T102" s="18">
        <f>STDEV($I$6:I102)</f>
        <v>4.7778307192117175E-2</v>
      </c>
      <c r="U102" s="18">
        <f>STDEV($J$6:J102)</f>
        <v>3.1273371240247642E-2</v>
      </c>
      <c r="W102" s="15">
        <f>AVERAGE($B$6:B102)</f>
        <v>5.5563397790771652E-3</v>
      </c>
      <c r="X102" s="15">
        <f>AVERAGE($C$6:C102)</f>
        <v>7.1575601566390814E-3</v>
      </c>
      <c r="Y102" s="15">
        <f>AVERAGE($D$6:D102)</f>
        <v>3.2820717713839165E-3</v>
      </c>
      <c r="Z102" s="15">
        <f>AVERAGE($E$6:E102)</f>
        <v>1.5411936138659554E-3</v>
      </c>
      <c r="AA102" s="15">
        <f>AVERAGE($F$6:F102)</f>
        <v>7.4693422883102926E-3</v>
      </c>
      <c r="AB102" s="15">
        <f>AVERAGE($G$6:G102)</f>
        <v>1.0305022216748052E-2</v>
      </c>
      <c r="AC102" s="15">
        <f>AVERAGE($H$6:H102)</f>
        <v>1.1726150157292416E-2</v>
      </c>
      <c r="AD102" s="15">
        <f>AVERAGE($I$6:I102)</f>
        <v>2.6332418451360104E-3</v>
      </c>
      <c r="AE102" s="15">
        <f>AVERAGE($J$6:J102)</f>
        <v>8.0651086971193185E-3</v>
      </c>
      <c r="AG102" s="20">
        <f t="shared" si="28"/>
        <v>0.1243243479771762</v>
      </c>
      <c r="AH102" s="20">
        <f t="shared" si="29"/>
        <v>0.11094873921398384</v>
      </c>
      <c r="AI102" s="20">
        <f t="shared" si="30"/>
        <v>3.6679198667597765E-2</v>
      </c>
      <c r="AJ102" s="20">
        <f t="shared" si="31"/>
        <v>-4.4937339608788615E-3</v>
      </c>
      <c r="AK102" s="20">
        <f t="shared" si="32"/>
        <v>0.13194255961837315</v>
      </c>
      <c r="AL102" s="20">
        <f t="shared" si="33"/>
        <v>0.18161449828547049</v>
      </c>
      <c r="AM102" s="20">
        <f t="shared" si="34"/>
        <v>0.24590983189151724</v>
      </c>
      <c r="AN102" s="20">
        <f t="shared" si="35"/>
        <v>2.023041910176375E-2</v>
      </c>
      <c r="AO102" s="20">
        <f t="shared" si="36"/>
        <v>0.20459713093605014</v>
      </c>
    </row>
    <row r="103" spans="1:41" x14ac:dyDescent="0.35">
      <c r="A103" s="19">
        <f>Main!B103</f>
        <v>44255</v>
      </c>
      <c r="B103" s="16">
        <f>Main!C103/Main!C102-1</f>
        <v>5.4768592013676898E-2</v>
      </c>
      <c r="C103" s="16">
        <f>Main!D103/Main!D102-1</f>
        <v>4.7466541185992694E-2</v>
      </c>
      <c r="D103" s="16">
        <f>Main!E103/Main!E102-1</f>
        <v>2.8540646439008333E-2</v>
      </c>
      <c r="E103" s="16">
        <f>Main!F103/Main!F102-1</f>
        <v>3.2193858127287367E-3</v>
      </c>
      <c r="F103" s="16">
        <f>Main!G103/Main!G102-1</f>
        <v>6.5220929487022072E-3</v>
      </c>
      <c r="G103" s="16">
        <f>Main!H103/Main!H102-1</f>
        <v>3.3032983560981499E-2</v>
      </c>
      <c r="H103" s="16">
        <f>Main!I103/Main!I102-1</f>
        <v>4.039168959285977E-2</v>
      </c>
      <c r="I103" s="16">
        <f>Main!J103/Main!J102-1</f>
        <v>2.5026281262478633E-2</v>
      </c>
      <c r="J103" s="16">
        <f>Main!K103/Main!K102-1</f>
        <v>1.6559714027305272E-2</v>
      </c>
      <c r="K103" s="16">
        <f t="shared" si="27"/>
        <v>3.4135680011905346E-2</v>
      </c>
      <c r="M103" s="18">
        <f>STDEV($B$6:B103)</f>
        <v>3.1519300573089916E-2</v>
      </c>
      <c r="N103" s="18">
        <f>STDEV($C$6:C103)</f>
        <v>4.9402686043572834E-2</v>
      </c>
      <c r="O103" s="18">
        <f>STDEV($D$6:D103)</f>
        <v>4.3888074890545491E-2</v>
      </c>
      <c r="P103" s="18">
        <f>STDEV($E$6:E103)</f>
        <v>2.7777998106084122E-2</v>
      </c>
      <c r="Q103" s="18">
        <f>STDEV($F$6:F103)</f>
        <v>4.3751623856264292E-2</v>
      </c>
      <c r="R103" s="18">
        <f>STDEV($G$6:G103)</f>
        <v>4.7374092758253376E-2</v>
      </c>
      <c r="S103" s="18">
        <f>STDEV($H$6:H103)</f>
        <v>4.0798683461844787E-2</v>
      </c>
      <c r="T103" s="18">
        <f>STDEV($I$6:I103)</f>
        <v>4.7585184458780412E-2</v>
      </c>
      <c r="U103" s="18">
        <f>STDEV($J$6:J103)</f>
        <v>3.1123581719592074E-2</v>
      </c>
      <c r="W103" s="15">
        <f>AVERAGE($B$6:B103)</f>
        <v>6.0585056182057336E-3</v>
      </c>
      <c r="X103" s="15">
        <f>AVERAGE($C$6:C103)</f>
        <v>7.5688762895916688E-3</v>
      </c>
      <c r="Y103" s="15">
        <f>AVERAGE($D$6:D103)</f>
        <v>3.5398123292168186E-3</v>
      </c>
      <c r="Z103" s="15">
        <f>AVERAGE($E$6:E103)</f>
        <v>1.5583180240584329E-3</v>
      </c>
      <c r="AA103" s="15">
        <f>AVERAGE($F$6:F103)</f>
        <v>7.4596764787224551E-3</v>
      </c>
      <c r="AB103" s="15">
        <f>AVERAGE($G$6:G103)</f>
        <v>1.0536940189648394E-2</v>
      </c>
      <c r="AC103" s="15">
        <f>AVERAGE($H$6:H103)</f>
        <v>1.2018655661736981E-2</v>
      </c>
      <c r="AD103" s="15">
        <f>AVERAGE($I$6:I103)</f>
        <v>2.861742247353792E-3</v>
      </c>
      <c r="AE103" s="15">
        <f>AVERAGE($J$6:J103)</f>
        <v>8.1517883433457061E-3</v>
      </c>
      <c r="AG103" s="20">
        <f t="shared" si="28"/>
        <v>0.139338084021086</v>
      </c>
      <c r="AH103" s="20">
        <f t="shared" si="29"/>
        <v>0.11947143152741316</v>
      </c>
      <c r="AI103" s="20">
        <f t="shared" si="30"/>
        <v>4.2680059839071929E-2</v>
      </c>
      <c r="AJ103" s="20">
        <f t="shared" si="31"/>
        <v>-3.9005201956761101E-3</v>
      </c>
      <c r="AK103" s="20">
        <f t="shared" si="32"/>
        <v>0.13240673834386957</v>
      </c>
      <c r="AL103" s="20">
        <f t="shared" si="33"/>
        <v>0.18723891068998622</v>
      </c>
      <c r="AM103" s="20">
        <f t="shared" si="34"/>
        <v>0.25373340796037125</v>
      </c>
      <c r="AN103" s="20">
        <f t="shared" si="35"/>
        <v>2.5114446739663947E-2</v>
      </c>
      <c r="AO103" s="20">
        <f t="shared" si="36"/>
        <v>0.2083668176467203</v>
      </c>
    </row>
    <row r="104" spans="1:41" x14ac:dyDescent="0.35">
      <c r="A104" s="19">
        <f>Main!B104</f>
        <v>44286</v>
      </c>
      <c r="B104" s="16">
        <f>Main!C104/Main!C103-1</f>
        <v>3.2416787264833546E-2</v>
      </c>
      <c r="C104" s="16">
        <f>Main!D104/Main!D103-1</f>
        <v>6.4809562762682127E-3</v>
      </c>
      <c r="D104" s="16">
        <f>Main!E104/Main!E103-1</f>
        <v>6.1501432545850943E-2</v>
      </c>
      <c r="E104" s="16">
        <f>Main!F104/Main!F103-1</f>
        <v>4.4315516288500056E-3</v>
      </c>
      <c r="F104" s="16">
        <f>Main!G104/Main!G103-1</f>
        <v>9.6237052833358927E-3</v>
      </c>
      <c r="G104" s="16">
        <f>Main!H104/Main!H103-1</f>
        <v>4.8183138250621704E-2</v>
      </c>
      <c r="H104" s="16">
        <f>Main!I104/Main!I103-1</f>
        <v>1.9705585481146759E-2</v>
      </c>
      <c r="I104" s="16">
        <f>Main!J104/Main!J103-1</f>
        <v>6.1761051433659508E-2</v>
      </c>
      <c r="J104" s="16">
        <f>Main!K104/Main!K103-1</f>
        <v>-2.2030631050480309E-3</v>
      </c>
      <c r="K104" s="16">
        <f t="shared" si="27"/>
        <v>1.9687792754740276E-2</v>
      </c>
      <c r="M104" s="18">
        <f>STDEV($B$6:B104)</f>
        <v>3.1469773832932375E-2</v>
      </c>
      <c r="N104" s="18">
        <f>STDEV($C$6:C104)</f>
        <v>4.915010684499841E-2</v>
      </c>
      <c r="O104" s="18">
        <f>STDEV($D$6:D104)</f>
        <v>4.4050462364381607E-2</v>
      </c>
      <c r="P104" s="18">
        <f>STDEV($E$6:E104)</f>
        <v>2.763741888635116E-2</v>
      </c>
      <c r="Q104" s="18">
        <f>STDEV($F$6:F104)</f>
        <v>4.3528372280623201E-2</v>
      </c>
      <c r="R104" s="18">
        <f>STDEV($G$6:G104)</f>
        <v>4.7283391525141612E-2</v>
      </c>
      <c r="S104" s="18">
        <f>STDEV($H$6:H104)</f>
        <v>4.0597344783223244E-2</v>
      </c>
      <c r="T104" s="18">
        <f>STDEV($I$6:I104)</f>
        <v>4.7710437780796235E-2</v>
      </c>
      <c r="U104" s="18">
        <f>STDEV($J$6:J104)</f>
        <v>3.0981864638829269E-2</v>
      </c>
      <c r="W104" s="15">
        <f>AVERAGE($B$6:B104)</f>
        <v>6.3247508873635902E-3</v>
      </c>
      <c r="X104" s="15">
        <f>AVERAGE($C$6:C104)</f>
        <v>7.5578871985479976E-3</v>
      </c>
      <c r="Y104" s="15">
        <f>AVERAGE($D$6:D104)</f>
        <v>4.1252832404959508E-3</v>
      </c>
      <c r="Z104" s="15">
        <f>AVERAGE($E$6:E104)</f>
        <v>1.5873405857229942E-3</v>
      </c>
      <c r="AA104" s="15">
        <f>AVERAGE($F$6:F104)</f>
        <v>7.4815353555367321E-3</v>
      </c>
      <c r="AB104" s="15">
        <f>AVERAGE($G$6:G104)</f>
        <v>1.0917204816526914E-2</v>
      </c>
      <c r="AC104" s="15">
        <f>AVERAGE($H$6:H104)</f>
        <v>1.2096301417488594E-2</v>
      </c>
      <c r="AD104" s="15">
        <f>AVERAGE($I$6:I104)</f>
        <v>3.4566847643871831E-3</v>
      </c>
      <c r="AE104" s="15">
        <f>AVERAGE($J$6:J104)</f>
        <v>8.0471938842710221E-3</v>
      </c>
      <c r="AG104" s="20">
        <f t="shared" si="28"/>
        <v>0.1480177215580224</v>
      </c>
      <c r="AH104" s="20">
        <f t="shared" si="29"/>
        <v>0.1198618051932237</v>
      </c>
      <c r="AI104" s="20">
        <f t="shared" si="30"/>
        <v>5.581363831080411E-2</v>
      </c>
      <c r="AJ104" s="20">
        <f t="shared" si="31"/>
        <v>-2.8702420175296486E-3</v>
      </c>
      <c r="AK104" s="20">
        <f t="shared" si="32"/>
        <v>0.13358801131781747</v>
      </c>
      <c r="AL104" s="20">
        <f t="shared" si="33"/>
        <v>0.19564032637002221</v>
      </c>
      <c r="AM104" s="20">
        <f t="shared" si="34"/>
        <v>0.25690435683695129</v>
      </c>
      <c r="AN104" s="20">
        <f t="shared" si="35"/>
        <v>3.7518375034508916E-2</v>
      </c>
      <c r="AO104" s="20">
        <f t="shared" si="36"/>
        <v>0.20594393823565102</v>
      </c>
    </row>
    <row r="105" spans="1:41" x14ac:dyDescent="0.35">
      <c r="A105" s="19">
        <f>Main!B105</f>
        <v>44316</v>
      </c>
      <c r="B105" s="16">
        <f>Main!C105/Main!C104-1</f>
        <v>4.552845528455296E-2</v>
      </c>
      <c r="C105" s="16">
        <f>Main!D105/Main!D104-1</f>
        <v>2.9988418549164564E-2</v>
      </c>
      <c r="D105" s="16">
        <f>Main!E105/Main!E104-1</f>
        <v>2.1786425302218637E-2</v>
      </c>
      <c r="E105" s="16">
        <f>Main!F105/Main!F104-1</f>
        <v>2.1844469406332445E-2</v>
      </c>
      <c r="F105" s="16">
        <f>Main!G105/Main!G104-1</f>
        <v>1.1958645605731455E-2</v>
      </c>
      <c r="G105" s="16">
        <f>Main!H105/Main!H104-1</f>
        <v>-2.5876283657590426E-2</v>
      </c>
      <c r="H105" s="16">
        <f>Main!I105/Main!I104-1</f>
        <v>5.440104748575969E-2</v>
      </c>
      <c r="I105" s="16">
        <f>Main!J105/Main!J104-1</f>
        <v>-1.3447033918701612E-2</v>
      </c>
      <c r="J105" s="16">
        <f>Main!K105/Main!K104-1</f>
        <v>3.6303420164320865E-3</v>
      </c>
      <c r="K105" s="16">
        <f t="shared" si="27"/>
        <v>2.0013235618604394E-2</v>
      </c>
      <c r="M105" s="18">
        <f>STDEV($B$6:B105)</f>
        <v>3.1554911944305944E-2</v>
      </c>
      <c r="N105" s="18">
        <f>STDEV($C$6:C105)</f>
        <v>4.8952660262523914E-2</v>
      </c>
      <c r="O105" s="18">
        <f>STDEV($D$6:D105)</f>
        <v>4.3862990746103517E-2</v>
      </c>
      <c r="P105" s="18">
        <f>STDEV($E$6:E105)</f>
        <v>2.7571996879416891E-2</v>
      </c>
      <c r="Q105" s="18">
        <f>STDEV($F$6:F105)</f>
        <v>4.3310288164030188E-2</v>
      </c>
      <c r="R105" s="18">
        <f>STDEV($G$6:G105)</f>
        <v>4.7187643517196717E-2</v>
      </c>
      <c r="S105" s="18">
        <f>STDEV($H$6:H105)</f>
        <v>4.06127245525311E-2</v>
      </c>
      <c r="T105" s="18">
        <f>STDEV($I$6:I105)</f>
        <v>4.7498952027282278E-2</v>
      </c>
      <c r="U105" s="18">
        <f>STDEV($J$6:J105)</f>
        <v>3.082815767723841E-2</v>
      </c>
      <c r="W105" s="15">
        <f>AVERAGE($B$6:B105)</f>
        <v>6.7167879313354837E-3</v>
      </c>
      <c r="X105" s="15">
        <f>AVERAGE($C$6:C105)</f>
        <v>7.7821925120541632E-3</v>
      </c>
      <c r="Y105" s="15">
        <f>AVERAGE($D$6:D105)</f>
        <v>4.3018946611131778E-3</v>
      </c>
      <c r="Z105" s="15">
        <f>AVERAGE($E$6:E105)</f>
        <v>1.7899118739290888E-3</v>
      </c>
      <c r="AA105" s="15">
        <f>AVERAGE($F$6:F105)</f>
        <v>7.5263064580386799E-3</v>
      </c>
      <c r="AB105" s="15">
        <f>AVERAGE($G$6:G105)</f>
        <v>1.0549269931785741E-2</v>
      </c>
      <c r="AC105" s="15">
        <f>AVERAGE($H$6:H105)</f>
        <v>1.2519348878171306E-2</v>
      </c>
      <c r="AD105" s="15">
        <f>AVERAGE($I$6:I105)</f>
        <v>3.2876475775562952E-3</v>
      </c>
      <c r="AE105" s="15">
        <f>AVERAGE($J$6:J105)</f>
        <v>8.0030253655926312E-3</v>
      </c>
      <c r="AG105" s="20">
        <f t="shared" si="28"/>
        <v>0.16004231840615568</v>
      </c>
      <c r="AH105" s="20">
        <f t="shared" si="29"/>
        <v>0.12492734434841908</v>
      </c>
      <c r="AI105" s="20">
        <f t="shared" si="30"/>
        <v>6.0078620942658957E-2</v>
      </c>
      <c r="AJ105" s="20">
        <f t="shared" si="31"/>
        <v>4.4699412886713063E-3</v>
      </c>
      <c r="AK105" s="20">
        <f t="shared" si="32"/>
        <v>0.13529440785939004</v>
      </c>
      <c r="AL105" s="20">
        <f t="shared" si="33"/>
        <v>0.18824002647815977</v>
      </c>
      <c r="AM105" s="20">
        <f t="shared" si="34"/>
        <v>0.26722369235452509</v>
      </c>
      <c r="AN105" s="20">
        <f t="shared" si="35"/>
        <v>3.4126666835903562E-2</v>
      </c>
      <c r="AO105" s="20">
        <f t="shared" si="36"/>
        <v>0.20553802680217692</v>
      </c>
    </row>
    <row r="106" spans="1:41" x14ac:dyDescent="0.35">
      <c r="A106" s="19">
        <f>Main!B106</f>
        <v>44347</v>
      </c>
      <c r="B106" s="16">
        <f>Main!C106/Main!C105-1</f>
        <v>3.6466992009438481E-3</v>
      </c>
      <c r="C106" s="16">
        <f>Main!D106/Main!D105-1</f>
        <v>1.24652555115079E-2</v>
      </c>
      <c r="D106" s="16">
        <f>Main!E106/Main!E105-1</f>
        <v>-7.7825905844666199E-3</v>
      </c>
      <c r="E106" s="16">
        <f>Main!F106/Main!F105-1</f>
        <v>-1.2166434239715751E-2</v>
      </c>
      <c r="F106" s="16">
        <f>Main!G106/Main!G105-1</f>
        <v>3.0819050067287801E-3</v>
      </c>
      <c r="G106" s="16">
        <f>Main!H106/Main!H105-1</f>
        <v>1.6395601668053317E-2</v>
      </c>
      <c r="H106" s="16">
        <f>Main!I106/Main!I105-1</f>
        <v>-2.3555196978034321E-2</v>
      </c>
      <c r="I106" s="16">
        <f>Main!J106/Main!J105-1</f>
        <v>-2.7074148687712407E-3</v>
      </c>
      <c r="J106" s="16">
        <f>Main!K106/Main!K105-1</f>
        <v>8.1228582307399932E-3</v>
      </c>
      <c r="K106" s="16">
        <f t="shared" si="27"/>
        <v>4.8723453484736451E-3</v>
      </c>
      <c r="M106" s="18">
        <f>STDEV($B$6:B106)</f>
        <v>3.1398227089607142E-2</v>
      </c>
      <c r="N106" s="18">
        <f>STDEV($C$6:C106)</f>
        <v>4.8709510947112886E-2</v>
      </c>
      <c r="O106" s="18">
        <f>STDEV($D$6:D106)</f>
        <v>4.3659686514768647E-2</v>
      </c>
      <c r="P106" s="18">
        <f>STDEV($E$6:E106)</f>
        <v>2.7468916481347225E-2</v>
      </c>
      <c r="Q106" s="18">
        <f>STDEV($F$6:F106)</f>
        <v>4.3095461728262424E-2</v>
      </c>
      <c r="R106" s="18">
        <f>STDEV($G$6:G106)</f>
        <v>4.6954716222424218E-2</v>
      </c>
      <c r="S106" s="18">
        <f>STDEV($H$6:H106)</f>
        <v>4.0568267665915751E-2</v>
      </c>
      <c r="T106" s="18">
        <f>STDEV($I$6:I106)</f>
        <v>4.7264625128081439E-2</v>
      </c>
      <c r="U106" s="18">
        <f>STDEV($J$6:J106)</f>
        <v>3.0673631915577402E-2</v>
      </c>
      <c r="W106" s="15">
        <f>AVERAGE($B$6:B106)</f>
        <v>6.6863910132127944E-3</v>
      </c>
      <c r="X106" s="15">
        <f>AVERAGE($C$6:C106)</f>
        <v>7.8285594724447939E-3</v>
      </c>
      <c r="Y106" s="15">
        <f>AVERAGE($D$6:D106)</f>
        <v>4.1822462923450611E-3</v>
      </c>
      <c r="Z106" s="15">
        <f>AVERAGE($E$6:E106)</f>
        <v>1.6517302292395359E-3</v>
      </c>
      <c r="AA106" s="15">
        <f>AVERAGE($F$6:F106)</f>
        <v>7.4823024832732354E-3</v>
      </c>
      <c r="AB106" s="15">
        <f>AVERAGE($G$6:G106)</f>
        <v>1.0607154404422054E-2</v>
      </c>
      <c r="AC106" s="15">
        <f>AVERAGE($H$6:H106)</f>
        <v>1.2162175156822736E-2</v>
      </c>
      <c r="AD106" s="15">
        <f>AVERAGE($I$6:I106)</f>
        <v>3.2282905236322604E-3</v>
      </c>
      <c r="AE106" s="15">
        <f>AVERAGE($J$6:J106)</f>
        <v>8.0042118296039921E-3</v>
      </c>
      <c r="AG106" s="20">
        <f t="shared" si="28"/>
        <v>0.15987285945223523</v>
      </c>
      <c r="AH106" s="20">
        <f t="shared" si="29"/>
        <v>0.12650286742703079</v>
      </c>
      <c r="AI106" s="20">
        <f t="shared" si="30"/>
        <v>5.7617903986265581E-2</v>
      </c>
      <c r="AJ106" s="20">
        <f t="shared" si="31"/>
        <v>-5.437577939149317E-4</v>
      </c>
      <c r="AK106" s="20">
        <f t="shared" si="32"/>
        <v>0.13494775513201238</v>
      </c>
      <c r="AL106" s="20">
        <f t="shared" si="33"/>
        <v>0.19040659718619846</v>
      </c>
      <c r="AM106" s="20">
        <f t="shared" si="34"/>
        <v>0.25871226685319082</v>
      </c>
      <c r="AN106" s="20">
        <f t="shared" si="35"/>
        <v>3.3040013598622249E-2</v>
      </c>
      <c r="AO106" s="20">
        <f t="shared" si="36"/>
        <v>0.20661215406053185</v>
      </c>
    </row>
    <row r="107" spans="1:41" x14ac:dyDescent="0.35">
      <c r="A107" s="19">
        <f>Main!B107</f>
        <v>44377</v>
      </c>
      <c r="B107" s="16">
        <f>Main!C107/Main!C106-1</f>
        <v>2.3243387656959547E-2</v>
      </c>
      <c r="C107" s="16">
        <f>Main!D107/Main!D106-1</f>
        <v>-1.784420378902174E-2</v>
      </c>
      <c r="D107" s="16">
        <f>Main!E107/Main!E106-1</f>
        <v>-8.8882954896731814E-3</v>
      </c>
      <c r="E107" s="16">
        <f>Main!F107/Main!F106-1</f>
        <v>-3.2495082782579954E-2</v>
      </c>
      <c r="F107" s="16">
        <f>Main!G107/Main!G106-1</f>
        <v>2.7653836959120381E-2</v>
      </c>
      <c r="G107" s="16">
        <f>Main!H107/Main!H106-1</f>
        <v>1.1634957617439712E-2</v>
      </c>
      <c r="H107" s="16">
        <f>Main!I107/Main!I106-1</f>
        <v>1.5738962069996365E-2</v>
      </c>
      <c r="I107" s="16">
        <f>Main!J107/Main!J106-1</f>
        <v>-8.3671727631999815E-3</v>
      </c>
      <c r="J107" s="16">
        <f>Main!K107/Main!K106-1</f>
        <v>1.5401401653447611E-2</v>
      </c>
      <c r="K107" s="16">
        <f t="shared" si="27"/>
        <v>-8.762970798740357E-3</v>
      </c>
      <c r="M107" s="18">
        <f>STDEV($B$6:B107)</f>
        <v>3.1285385982793276E-2</v>
      </c>
      <c r="N107" s="18">
        <f>STDEV($C$6:C107)</f>
        <v>4.8534388621987438E-2</v>
      </c>
      <c r="O107" s="18">
        <f>STDEV($D$6:D107)</f>
        <v>4.3462284415328921E-2</v>
      </c>
      <c r="P107" s="18">
        <f>STDEV($E$6:E107)</f>
        <v>2.7540916578576342E-2</v>
      </c>
      <c r="Q107" s="18">
        <f>STDEV($F$6:F107)</f>
        <v>4.2928075218075401E-2</v>
      </c>
      <c r="R107" s="18">
        <f>STDEV($G$6:G107)</f>
        <v>4.6721799730486256E-2</v>
      </c>
      <c r="S107" s="18">
        <f>STDEV($H$6:H107)</f>
        <v>4.0368488607817089E-2</v>
      </c>
      <c r="T107" s="18">
        <f>STDEV($I$6:I107)</f>
        <v>4.7044071967396829E-2</v>
      </c>
      <c r="U107" s="18">
        <f>STDEV($J$6:J107)</f>
        <v>3.0530191427965717E-2</v>
      </c>
      <c r="W107" s="15">
        <f>AVERAGE($B$6:B107)</f>
        <v>6.8487145097201156E-3</v>
      </c>
      <c r="X107" s="15">
        <f>AVERAGE($C$6:C107)</f>
        <v>7.5768657149794362E-3</v>
      </c>
      <c r="Y107" s="15">
        <f>AVERAGE($D$6:D107)</f>
        <v>4.0541037258546861E-3</v>
      </c>
      <c r="Z107" s="15">
        <f>AVERAGE($E$6:E107)</f>
        <v>1.3169575526530703E-3</v>
      </c>
      <c r="AA107" s="15">
        <f>AVERAGE($F$6:F107)</f>
        <v>7.6800626251933048E-3</v>
      </c>
      <c r="AB107" s="15">
        <f>AVERAGE($G$6:G107)</f>
        <v>1.0617230906510462E-2</v>
      </c>
      <c r="AC107" s="15">
        <f>AVERAGE($H$6:H107)</f>
        <v>1.2197241695187183E-2</v>
      </c>
      <c r="AD107" s="15">
        <f>AVERAGE($I$6:I107)</f>
        <v>3.1146095110162579E-3</v>
      </c>
      <c r="AE107" s="15">
        <f>AVERAGE($J$6:J107)</f>
        <v>8.0767332984652048E-3</v>
      </c>
      <c r="AG107" s="20">
        <f t="shared" si="28"/>
        <v>0.16563797058164906</v>
      </c>
      <c r="AH107" s="20">
        <f t="shared" si="29"/>
        <v>0.12177343150121156</v>
      </c>
      <c r="AI107" s="20">
        <f t="shared" si="30"/>
        <v>5.4931237308501496E-2</v>
      </c>
      <c r="AJ107" s="20">
        <f t="shared" si="31"/>
        <v>-1.2697802305012239E-2</v>
      </c>
      <c r="AK107" s="20">
        <f t="shared" si="32"/>
        <v>0.14008072637728286</v>
      </c>
      <c r="AL107" s="20">
        <f t="shared" si="33"/>
        <v>0.19157147822804219</v>
      </c>
      <c r="AM107" s="20">
        <f t="shared" si="34"/>
        <v>0.26086126559817108</v>
      </c>
      <c r="AN107" s="20">
        <f t="shared" si="35"/>
        <v>3.0778433579326758E-2</v>
      </c>
      <c r="AO107" s="20">
        <f t="shared" si="36"/>
        <v>0.20995828496269775</v>
      </c>
    </row>
    <row r="108" spans="1:41" x14ac:dyDescent="0.35">
      <c r="A108" s="19">
        <f>Main!B108</f>
        <v>44408</v>
      </c>
      <c r="B108" s="16">
        <f>Main!C108/Main!C107-1</f>
        <v>-2.3759791122715423E-2</v>
      </c>
      <c r="C108" s="16">
        <f>Main!D108/Main!D107-1</f>
        <v>-2.8120123325748203E-2</v>
      </c>
      <c r="D108" s="16">
        <f>Main!E108/Main!E107-1</f>
        <v>2.0768533827267177E-2</v>
      </c>
      <c r="E108" s="16">
        <f>Main!F108/Main!F107-1</f>
        <v>-2.4135737560203041E-2</v>
      </c>
      <c r="F108" s="16">
        <f>Main!G108/Main!G107-1</f>
        <v>-3.637771257940825E-2</v>
      </c>
      <c r="G108" s="16">
        <f>Main!H108/Main!H107-1</f>
        <v>-2.3692394220486079E-2</v>
      </c>
      <c r="H108" s="16">
        <f>Main!I108/Main!I107-1</f>
        <v>-2.0357097337701746E-2</v>
      </c>
      <c r="I108" s="16">
        <f>Main!J108/Main!J107-1</f>
        <v>-4.5326717019940066E-2</v>
      </c>
      <c r="J108" s="16">
        <f>Main!K108/Main!K107-1</f>
        <v>-4.3540254587535077E-2</v>
      </c>
      <c r="K108" s="16">
        <f t="shared" si="27"/>
        <v>-2.3687983434039214E-2</v>
      </c>
      <c r="M108" s="18">
        <f>STDEV($B$6:B108)</f>
        <v>3.1277395470095115E-2</v>
      </c>
      <c r="N108" s="18">
        <f>STDEV($C$6:C108)</f>
        <v>4.842380088449199E-2</v>
      </c>
      <c r="O108" s="18">
        <f>STDEV($D$6:D108)</f>
        <v>4.3280055481021228E-2</v>
      </c>
      <c r="P108" s="18">
        <f>STDEV($E$6:E108)</f>
        <v>2.7520092600518326E-2</v>
      </c>
      <c r="Q108" s="18">
        <f>STDEV($F$6:F108)</f>
        <v>4.2937143511723848E-2</v>
      </c>
      <c r="R108" s="18">
        <f>STDEV($G$6:G108)</f>
        <v>4.6614954398812823E-2</v>
      </c>
      <c r="S108" s="18">
        <f>STDEV($H$6:H108)</f>
        <v>4.0297982961204355E-2</v>
      </c>
      <c r="T108" s="18">
        <f>STDEV($I$6:I108)</f>
        <v>4.7055598674443214E-2</v>
      </c>
      <c r="U108" s="18">
        <f>STDEV($J$6:J108)</f>
        <v>3.0802947046606018E-2</v>
      </c>
      <c r="W108" s="15">
        <f>AVERAGE($B$6:B108)</f>
        <v>6.5515445521236544E-3</v>
      </c>
      <c r="X108" s="15">
        <f>AVERAGE($C$6:C108)</f>
        <v>7.2302930058461582E-3</v>
      </c>
      <c r="Y108" s="15">
        <f>AVERAGE($D$6:D108)</f>
        <v>4.2163797462567492E-3</v>
      </c>
      <c r="Z108" s="15">
        <f>AVERAGE($E$6:E108)</f>
        <v>1.0698440078680594E-3</v>
      </c>
      <c r="AA108" s="15">
        <f>AVERAGE($F$6:F108)</f>
        <v>7.2523172348573674E-3</v>
      </c>
      <c r="AB108" s="15">
        <f>AVERAGE($G$6:G108)</f>
        <v>1.028412774993768E-2</v>
      </c>
      <c r="AC108" s="15">
        <f>AVERAGE($H$6:H108)</f>
        <v>1.188118015117855E-2</v>
      </c>
      <c r="AD108" s="15">
        <f>AVERAGE($I$6:I108)</f>
        <v>2.6443053699390122E-3</v>
      </c>
      <c r="AE108" s="15">
        <f>AVERAGE($J$6:J108)</f>
        <v>7.5755974937467543E-3</v>
      </c>
      <c r="AG108" s="20">
        <f t="shared" si="28"/>
        <v>0.15617917707142551</v>
      </c>
      <c r="AH108" s="20">
        <f t="shared" si="29"/>
        <v>0.1148944576335658</v>
      </c>
      <c r="AI108" s="20">
        <f t="shared" si="30"/>
        <v>5.891196421197193E-2</v>
      </c>
      <c r="AJ108" s="20">
        <f t="shared" si="31"/>
        <v>-2.1686796896438005E-2</v>
      </c>
      <c r="AK108" s="20">
        <f t="shared" si="32"/>
        <v>0.13008901178220103</v>
      </c>
      <c r="AL108" s="20">
        <f t="shared" si="33"/>
        <v>0.18486473266807443</v>
      </c>
      <c r="AM108" s="20">
        <f t="shared" si="34"/>
        <v>0.25347455961618703</v>
      </c>
      <c r="AN108" s="20">
        <f t="shared" si="35"/>
        <v>2.0776246202629221E-2</v>
      </c>
      <c r="AO108" s="20">
        <f t="shared" si="36"/>
        <v>0.19183004853852628</v>
      </c>
    </row>
    <row r="109" spans="1:41" x14ac:dyDescent="0.35">
      <c r="A109" s="19">
        <f>Main!B109</f>
        <v>44439</v>
      </c>
      <c r="B109" s="16">
        <f>Main!C109/Main!C108-1</f>
        <v>1.2302754747258726E-2</v>
      </c>
      <c r="C109" s="16">
        <f>Main!D109/Main!D108-1</f>
        <v>-6.0595596973054278E-3</v>
      </c>
      <c r="D109" s="16">
        <f>Main!E109/Main!E108-1</f>
        <v>-1.8390070419649795E-2</v>
      </c>
      <c r="E109" s="16">
        <f>Main!F109/Main!F108-1</f>
        <v>6.7879178096041493E-2</v>
      </c>
      <c r="F109" s="16">
        <f>Main!G109/Main!G108-1</f>
        <v>-7.7222798928132663E-3</v>
      </c>
      <c r="G109" s="16">
        <f>Main!H109/Main!H108-1</f>
        <v>3.173244232663075E-2</v>
      </c>
      <c r="H109" s="16">
        <f>Main!I109/Main!I108-1</f>
        <v>3.7282149300792211E-2</v>
      </c>
      <c r="I109" s="16">
        <f>Main!J109/Main!J108-1</f>
        <v>9.3486397311733471E-2</v>
      </c>
      <c r="J109" s="16">
        <f>Main!K109/Main!K108-1</f>
        <v>1.7370638435778352E-2</v>
      </c>
      <c r="K109" s="16">
        <f t="shared" si="27"/>
        <v>1.0858574492994488E-2</v>
      </c>
      <c r="M109" s="18">
        <f>STDEV($B$6:B109)</f>
        <v>3.113030179436967E-2</v>
      </c>
      <c r="N109" s="18">
        <f>STDEV($C$6:C109)</f>
        <v>4.8205778579219268E-2</v>
      </c>
      <c r="O109" s="18">
        <f>STDEV($D$6:D109)</f>
        <v>4.3126454868429441E-2</v>
      </c>
      <c r="P109" s="18">
        <f>STDEV($E$6:E109)</f>
        <v>2.8158847209189708E-2</v>
      </c>
      <c r="Q109" s="18">
        <f>STDEV($F$6:F109)</f>
        <v>4.2753425832150395E-2</v>
      </c>
      <c r="R109" s="18">
        <f>STDEV($G$6:G109)</f>
        <v>4.6435769621846229E-2</v>
      </c>
      <c r="S109" s="18">
        <f>STDEV($H$6:H109)</f>
        <v>4.0179162260380263E-2</v>
      </c>
      <c r="T109" s="18">
        <f>STDEV($I$6:I109)</f>
        <v>4.7666349711051111E-2</v>
      </c>
      <c r="U109" s="18">
        <f>STDEV($J$6:J109)</f>
        <v>3.0668097662913542E-2</v>
      </c>
      <c r="W109" s="15">
        <f>AVERAGE($B$6:B109)</f>
        <v>6.6068446501537986E-3</v>
      </c>
      <c r="X109" s="15">
        <f>AVERAGE($C$6:C109)</f>
        <v>7.1025059606235471E-3</v>
      </c>
      <c r="Y109" s="15">
        <f>AVERAGE($D$6:D109)</f>
        <v>3.9990100331230329E-3</v>
      </c>
      <c r="Z109" s="15">
        <f>AVERAGE($E$6:E109)</f>
        <v>1.7122414510235733E-3</v>
      </c>
      <c r="AA109" s="15">
        <f>AVERAGE($F$6:F109)</f>
        <v>7.1083307240143809E-3</v>
      </c>
      <c r="AB109" s="15">
        <f>AVERAGE($G$6:G109)</f>
        <v>1.0490361543944345E-2</v>
      </c>
      <c r="AC109" s="15">
        <f>AVERAGE($H$6:H109)</f>
        <v>1.2125420239155606E-2</v>
      </c>
      <c r="AD109" s="15">
        <f>AVERAGE($I$6:I109)</f>
        <v>3.5177870232254971E-3</v>
      </c>
      <c r="AE109" s="15">
        <f>AVERAGE($J$6:J109)</f>
        <v>7.6697805797278275E-3</v>
      </c>
      <c r="AG109" s="20">
        <f t="shared" si="28"/>
        <v>0.1586935461184841</v>
      </c>
      <c r="AH109" s="20">
        <f t="shared" si="29"/>
        <v>0.11276322993152905</v>
      </c>
      <c r="AI109" s="20">
        <f t="shared" si="30"/>
        <v>5.4081499941785127E-2</v>
      </c>
      <c r="AJ109" s="20">
        <f t="shared" si="31"/>
        <v>1.6184889963120747E-3</v>
      </c>
      <c r="AK109" s="20">
        <f t="shared" si="32"/>
        <v>0.12728018752723216</v>
      </c>
      <c r="AL109" s="20">
        <f t="shared" si="33"/>
        <v>0.19001935251928012</v>
      </c>
      <c r="AM109" s="20">
        <f t="shared" si="34"/>
        <v>0.26030292778906622</v>
      </c>
      <c r="AN109" s="20">
        <f t="shared" si="35"/>
        <v>3.8834951024782606E-2</v>
      </c>
      <c r="AO109" s="20">
        <f t="shared" si="36"/>
        <v>0.1957445805424258</v>
      </c>
    </row>
    <row r="110" spans="1:41" x14ac:dyDescent="0.35">
      <c r="A110" s="19">
        <f>Main!B110</f>
        <v>44469</v>
      </c>
      <c r="B110" s="16">
        <f>Main!C110/Main!C109-1</f>
        <v>9.1941875825627406E-3</v>
      </c>
      <c r="C110" s="16">
        <f>Main!D110/Main!D109-1</f>
        <v>-6.0038814723344824E-2</v>
      </c>
      <c r="D110" s="16">
        <f>Main!E110/Main!E109-1</f>
        <v>6.7466178333261961E-3</v>
      </c>
      <c r="E110" s="16">
        <f>Main!F110/Main!F109-1</f>
        <v>-2.9944789372452485E-2</v>
      </c>
      <c r="F110" s="16">
        <f>Main!G110/Main!G109-1</f>
        <v>-4.5906004215738427E-2</v>
      </c>
      <c r="G110" s="16">
        <f>Main!H110/Main!H109-1</f>
        <v>4.3548291121854543E-2</v>
      </c>
      <c r="H110" s="16">
        <f>Main!I110/Main!I109-1</f>
        <v>-3.6274160793435151E-2</v>
      </c>
      <c r="I110" s="16">
        <f>Main!J110/Main!J109-1</f>
        <v>-2.4870030982513169E-2</v>
      </c>
      <c r="J110" s="16">
        <f>Main!K110/Main!K109-1</f>
        <v>-7.7937522563654715E-3</v>
      </c>
      <c r="K110" s="16">
        <f t="shared" si="27"/>
        <v>-3.5632205413770844E-2</v>
      </c>
      <c r="M110" s="18">
        <f>STDEV($B$6:B110)</f>
        <v>3.0981304324928263E-2</v>
      </c>
      <c r="N110" s="18">
        <f>STDEV($C$6:C110)</f>
        <v>4.8418857988637175E-2</v>
      </c>
      <c r="O110" s="18">
        <f>STDEV($D$6:D110)</f>
        <v>4.291945292890214E-2</v>
      </c>
      <c r="P110" s="18">
        <f>STDEV($E$6:E110)</f>
        <v>2.8192922732814804E-2</v>
      </c>
      <c r="Q110" s="18">
        <f>STDEV($F$6:F110)</f>
        <v>4.2860783262433359E-2</v>
      </c>
      <c r="R110" s="18">
        <f>STDEV($G$6:G110)</f>
        <v>4.6324454724364243E-2</v>
      </c>
      <c r="S110" s="18">
        <f>STDEV($H$6:H110)</f>
        <v>4.0263532480202931E-2</v>
      </c>
      <c r="T110" s="18">
        <f>STDEV($I$6:I110)</f>
        <v>4.7517458880286807E-2</v>
      </c>
      <c r="U110" s="18">
        <f>STDEV($J$6:J110)</f>
        <v>3.0557584601634928E-2</v>
      </c>
      <c r="W110" s="15">
        <f>AVERAGE($B$6:B110)</f>
        <v>6.6314860114148368E-3</v>
      </c>
      <c r="X110" s="15">
        <f>AVERAGE($C$6:C110)</f>
        <v>6.4630648112524195E-3</v>
      </c>
      <c r="Y110" s="15">
        <f>AVERAGE($D$6:D110)</f>
        <v>4.0251777264583011E-3</v>
      </c>
      <c r="Z110" s="15">
        <f>AVERAGE($E$6:E110)</f>
        <v>1.4107459193714203E-3</v>
      </c>
      <c r="AA110" s="15">
        <f>AVERAGE($F$6:F110)</f>
        <v>6.6034322960167348E-3</v>
      </c>
      <c r="AB110" s="15">
        <f>AVERAGE($G$6:G110)</f>
        <v>1.0805198968495871E-2</v>
      </c>
      <c r="AC110" s="15">
        <f>AVERAGE($H$6:H110)</f>
        <v>1.1664471848369027E-2</v>
      </c>
      <c r="AD110" s="15">
        <f>AVERAGE($I$6:I110)</f>
        <v>3.2474268517422716E-3</v>
      </c>
      <c r="AE110" s="15">
        <f>AVERAGE($J$6:J110)</f>
        <v>7.5225088384317006E-3</v>
      </c>
      <c r="AG110" s="20">
        <f t="shared" si="28"/>
        <v>0.16025210858386499</v>
      </c>
      <c r="AH110" s="20">
        <f t="shared" si="29"/>
        <v>9.9060538472662038E-2</v>
      </c>
      <c r="AI110" s="20">
        <f t="shared" si="30"/>
        <v>5.4952029880217856E-2</v>
      </c>
      <c r="AJ110" s="20">
        <f t="shared" si="31"/>
        <v>-9.0774819524962087E-3</v>
      </c>
      <c r="AK110" s="20">
        <f t="shared" si="32"/>
        <v>0.11518141418747815</v>
      </c>
      <c r="AL110" s="20">
        <f t="shared" si="33"/>
        <v>0.19727231235002132</v>
      </c>
      <c r="AM110" s="20">
        <f t="shared" si="34"/>
        <v>0.24830919111774791</v>
      </c>
      <c r="AN110" s="20">
        <f t="shared" si="35"/>
        <v>3.3266934350553043E-2</v>
      </c>
      <c r="AO110" s="20">
        <f t="shared" si="36"/>
        <v>0.19163301838495858</v>
      </c>
    </row>
    <row r="111" spans="1:41" x14ac:dyDescent="0.35">
      <c r="A111" s="19">
        <f>Main!B111</f>
        <v>44500</v>
      </c>
      <c r="B111" s="16">
        <f>Main!C111/Main!C110-1</f>
        <v>-3.2462432588094003E-3</v>
      </c>
      <c r="C111" s="16">
        <f>Main!D111/Main!D110-1</f>
        <v>1.254895083820462E-2</v>
      </c>
      <c r="D111" s="16">
        <f>Main!E111/Main!E110-1</f>
        <v>3.5993400960736777E-2</v>
      </c>
      <c r="E111" s="16">
        <f>Main!F111/Main!F110-1</f>
        <v>1.3920529699270379E-2</v>
      </c>
      <c r="F111" s="16">
        <f>Main!G111/Main!G110-1</f>
        <v>-3.5773954871757163E-2</v>
      </c>
      <c r="G111" s="16">
        <f>Main!H111/Main!H110-1</f>
        <v>-1.2418139325617972E-2</v>
      </c>
      <c r="H111" s="16">
        <f>Main!I111/Main!I110-1</f>
        <v>4.5092376211286478E-3</v>
      </c>
      <c r="I111" s="16">
        <f>Main!J111/Main!J110-1</f>
        <v>9.8118409857077538E-3</v>
      </c>
      <c r="J111" s="16">
        <f>Main!K111/Main!K110-1</f>
        <v>-6.7634091006378849E-3</v>
      </c>
      <c r="K111" s="16">
        <f t="shared" si="27"/>
        <v>7.1627129957073316E-3</v>
      </c>
      <c r="M111" s="18">
        <f>STDEV($B$6:B111)</f>
        <v>3.0848344202889847E-2</v>
      </c>
      <c r="N111" s="18">
        <f>STDEV($C$6:C111)</f>
        <v>4.8191365826318187E-2</v>
      </c>
      <c r="O111" s="18">
        <f>STDEV($D$6:D111)</f>
        <v>4.2827293014121984E-2</v>
      </c>
      <c r="P111" s="18">
        <f>STDEV($E$6:E111)</f>
        <v>2.8084646053694821E-2</v>
      </c>
      <c r="Q111" s="18">
        <f>STDEV($F$6:F111)</f>
        <v>4.285432268945074E-2</v>
      </c>
      <c r="R111" s="18">
        <f>STDEV($G$6:G111)</f>
        <v>4.6158481288205863E-2</v>
      </c>
      <c r="S111" s="18">
        <f>STDEV($H$6:H111)</f>
        <v>4.0077368908067304E-2</v>
      </c>
      <c r="T111" s="18">
        <f>STDEV($I$6:I111)</f>
        <v>4.7294941886679438E-2</v>
      </c>
      <c r="U111" s="18">
        <f>STDEV($J$6:J111)</f>
        <v>3.0443362506448565E-2</v>
      </c>
      <c r="W111" s="15">
        <f>AVERAGE($B$6:B111)</f>
        <v>6.5382998862240421E-3</v>
      </c>
      <c r="X111" s="15">
        <f>AVERAGE($C$6:C111)</f>
        <v>6.5204788303746099E-3</v>
      </c>
      <c r="Y111" s="15">
        <f>AVERAGE($D$6:D111)</f>
        <v>4.3267647381024371E-3</v>
      </c>
      <c r="Z111" s="15">
        <f>AVERAGE($E$6:E111)</f>
        <v>1.5287627474836747E-3</v>
      </c>
      <c r="AA111" s="15">
        <f>AVERAGE($F$6:F111)</f>
        <v>6.2036456246226416E-3</v>
      </c>
      <c r="AB111" s="15">
        <f>AVERAGE($G$6:G111)</f>
        <v>1.0586110871381588E-2</v>
      </c>
      <c r="AC111" s="15">
        <f>AVERAGE($H$6:H111)</f>
        <v>1.159696963867808E-2</v>
      </c>
      <c r="AD111" s="15">
        <f>AVERAGE($I$6:I111)</f>
        <v>3.3093552869683613E-3</v>
      </c>
      <c r="AE111" s="15">
        <f>AVERAGE($J$6:J111)</f>
        <v>7.3877360276857615E-3</v>
      </c>
      <c r="AG111" s="20">
        <f t="shared" si="28"/>
        <v>0.15792203262245125</v>
      </c>
      <c r="AH111" s="20">
        <f t="shared" si="29"/>
        <v>0.10071953928845044</v>
      </c>
      <c r="AI111" s="20">
        <f t="shared" si="30"/>
        <v>6.2112215931056453E-2</v>
      </c>
      <c r="AJ111" s="20">
        <f t="shared" si="31"/>
        <v>-4.9102957865067845E-3</v>
      </c>
      <c r="AK111" s="20">
        <f t="shared" si="32"/>
        <v>0.10586980899998737</v>
      </c>
      <c r="AL111" s="20">
        <f t="shared" si="33"/>
        <v>0.19323521822616732</v>
      </c>
      <c r="AM111" s="20">
        <f t="shared" si="34"/>
        <v>0.24777831585677046</v>
      </c>
      <c r="AN111" s="20">
        <f t="shared" si="35"/>
        <v>3.4732860529517975E-2</v>
      </c>
      <c r="AO111" s="20">
        <f t="shared" si="36"/>
        <v>0.18792501517554927</v>
      </c>
    </row>
    <row r="112" spans="1:41" x14ac:dyDescent="0.35">
      <c r="A112" s="19">
        <f>Main!B112</f>
        <v>44530</v>
      </c>
      <c r="B112" s="16">
        <f>Main!C112/Main!C111-1</f>
        <v>-2.1747124021642139E-2</v>
      </c>
      <c r="C112" s="16">
        <f>Main!D112/Main!D111-1</f>
        <v>-5.1217060503711553E-2</v>
      </c>
      <c r="D112" s="16">
        <f>Main!E112/Main!E111-1</f>
        <v>-6.1443985070813723E-2</v>
      </c>
      <c r="E112" s="16">
        <f>Main!F112/Main!F111-1</f>
        <v>-3.064039333997004E-2</v>
      </c>
      <c r="F112" s="16">
        <f>Main!G112/Main!G111-1</f>
        <v>-2.9960870931195704E-2</v>
      </c>
      <c r="G112" s="16">
        <f>Main!H112/Main!H111-1</f>
        <v>-2.8757614729112535E-2</v>
      </c>
      <c r="H112" s="16">
        <f>Main!I112/Main!I111-1</f>
        <v>2.1865753116670161E-2</v>
      </c>
      <c r="I112" s="16">
        <f>Main!J112/Main!J111-1</f>
        <v>-4.5247338893747768E-2</v>
      </c>
      <c r="J112" s="16">
        <f>Main!K112/Main!K111-1</f>
        <v>-2.4221005904408899E-2</v>
      </c>
      <c r="K112" s="16">
        <f t="shared" si="27"/>
        <v>-4.185789594781885E-2</v>
      </c>
      <c r="M112" s="18">
        <f>STDEV($B$6:B112)</f>
        <v>3.0824017171592649E-2</v>
      </c>
      <c r="N112" s="18">
        <f>STDEV($C$6:C112)</f>
        <v>4.8287199054753378E-2</v>
      </c>
      <c r="O112" s="18">
        <f>STDEV($D$6:D112)</f>
        <v>4.3096420133092721E-2</v>
      </c>
      <c r="P112" s="18">
        <f>STDEV($E$6:E112)</f>
        <v>2.8124328785444321E-2</v>
      </c>
      <c r="Q112" s="18">
        <f>STDEV($F$6:F112)</f>
        <v>4.2794750530603554E-2</v>
      </c>
      <c r="R112" s="18">
        <f>STDEV($G$6:G112)</f>
        <v>4.609741823265031E-2</v>
      </c>
      <c r="S112" s="18">
        <f>STDEV($H$6:H112)</f>
        <v>3.9900228137132336E-2</v>
      </c>
      <c r="T112" s="18">
        <f>STDEV($I$6:I112)</f>
        <v>4.7304805285246748E-2</v>
      </c>
      <c r="U112" s="18">
        <f>STDEV($J$6:J112)</f>
        <v>3.0453118739085797E-2</v>
      </c>
      <c r="W112" s="15">
        <f>AVERAGE($B$6:B112)</f>
        <v>6.2739501300757596E-3</v>
      </c>
      <c r="X112" s="15">
        <f>AVERAGE($C$6:C112)</f>
        <v>5.9808756590280102E-3</v>
      </c>
      <c r="Y112" s="15">
        <f>AVERAGE($D$6:D112)</f>
        <v>3.7120848333462115E-3</v>
      </c>
      <c r="Z112" s="15">
        <f>AVERAGE($E$6:E112)</f>
        <v>1.2281164289093408E-3</v>
      </c>
      <c r="AA112" s="15">
        <f>AVERAGE($F$6:F112)</f>
        <v>5.8656594885869561E-3</v>
      </c>
      <c r="AB112" s="15">
        <f>AVERAGE($G$6:G112)</f>
        <v>1.0218412501283513E-2</v>
      </c>
      <c r="AC112" s="15">
        <f>AVERAGE($H$6:H112)</f>
        <v>1.1692939577724736E-2</v>
      </c>
      <c r="AD112" s="15">
        <f>AVERAGE($I$6:I112)</f>
        <v>2.8555544067747525E-3</v>
      </c>
      <c r="AE112" s="15">
        <f>AVERAGE($J$6:J112)</f>
        <v>7.0923272245820733E-3</v>
      </c>
      <c r="AG112" s="20">
        <f t="shared" si="28"/>
        <v>0.14947057152742427</v>
      </c>
      <c r="AH112" s="20">
        <f t="shared" si="29"/>
        <v>8.9344776189428904E-2</v>
      </c>
      <c r="AI112" s="20">
        <f t="shared" si="30"/>
        <v>4.7461440193008429E-2</v>
      </c>
      <c r="AJ112" s="20">
        <f t="shared" si="31"/>
        <v>-1.5593269482196375E-2</v>
      </c>
      <c r="AK112" s="20">
        <f t="shared" si="32"/>
        <v>9.8119343374077822E-2</v>
      </c>
      <c r="AL112" s="20">
        <f t="shared" si="33"/>
        <v>0.18551463753255784</v>
      </c>
      <c r="AM112" s="20">
        <f t="shared" si="34"/>
        <v>0.25128359859494942</v>
      </c>
      <c r="AN112" s="20">
        <f t="shared" si="35"/>
        <v>2.5132494107926742E-2</v>
      </c>
      <c r="AO112" s="20">
        <f t="shared" si="36"/>
        <v>0.17816436485211973</v>
      </c>
    </row>
    <row r="113" spans="1:41" x14ac:dyDescent="0.35">
      <c r="A113" s="19">
        <f>Main!B113</f>
        <v>44561</v>
      </c>
      <c r="B113" s="16">
        <f>Main!C113/Main!C112-1</f>
        <v>2.5989367985824074E-2</v>
      </c>
      <c r="C113" s="16">
        <f>Main!D113/Main!D112-1</f>
        <v>5.4113395529931108E-3</v>
      </c>
      <c r="D113" s="16">
        <f>Main!E113/Main!E112-1</f>
        <v>-1.1697536934414665E-2</v>
      </c>
      <c r="E113" s="16">
        <f>Main!F113/Main!F112-1</f>
        <v>3.0660321890262576E-2</v>
      </c>
      <c r="F113" s="16">
        <f>Main!G113/Main!G112-1</f>
        <v>6.3786654453059421E-2</v>
      </c>
      <c r="G113" s="16">
        <f>Main!H113/Main!H112-1</f>
        <v>3.3388926575388389E-2</v>
      </c>
      <c r="H113" s="16">
        <f>Main!I113/Main!I112-1</f>
        <v>4.9008511788780851E-2</v>
      </c>
      <c r="I113" s="16">
        <f>Main!J113/Main!J112-1</f>
        <v>5.508419193504599E-2</v>
      </c>
      <c r="J113" s="16">
        <f>Main!K113/Main!K112-1</f>
        <v>4.2621792323660479E-3</v>
      </c>
      <c r="K113" s="16">
        <f t="shared" si="27"/>
        <v>1.952414156111747E-2</v>
      </c>
      <c r="M113" s="18">
        <f>STDEV($B$6:B113)</f>
        <v>3.0738241018188346E-2</v>
      </c>
      <c r="N113" s="18">
        <f>STDEV($C$6:C113)</f>
        <v>4.8061059506854929E-2</v>
      </c>
      <c r="O113" s="18">
        <f>STDEV($D$6:D113)</f>
        <v>4.2920183384779168E-2</v>
      </c>
      <c r="P113" s="18">
        <f>STDEV($E$6:E113)</f>
        <v>2.8135501241574361E-2</v>
      </c>
      <c r="Q113" s="18">
        <f>STDEV($F$6:F113)</f>
        <v>4.2957400072359361E-2</v>
      </c>
      <c r="R113" s="18">
        <f>STDEV($G$6:G113)</f>
        <v>4.5935644768983042E-2</v>
      </c>
      <c r="S113" s="18">
        <f>STDEV($H$6:H113)</f>
        <v>3.987533712134874E-2</v>
      </c>
      <c r="T113" s="18">
        <f>STDEV($I$6:I113)</f>
        <v>4.7350700022801964E-2</v>
      </c>
      <c r="U113" s="18">
        <f>STDEV($J$6:J113)</f>
        <v>3.0311703780887257E-2</v>
      </c>
      <c r="W113" s="15">
        <f>AVERAGE($B$6:B113)</f>
        <v>6.4565002954067629E-3</v>
      </c>
      <c r="X113" s="15">
        <f>AVERAGE($C$6:C113)</f>
        <v>5.9756021765647246E-3</v>
      </c>
      <c r="Y113" s="15">
        <f>AVERAGE($D$6:D113)</f>
        <v>3.5694031503113888E-3</v>
      </c>
      <c r="Z113" s="15">
        <f>AVERAGE($E$6:E113)</f>
        <v>1.5006368498477968E-3</v>
      </c>
      <c r="AA113" s="15">
        <f>AVERAGE($F$6:F113)</f>
        <v>6.4019649975172567E-3</v>
      </c>
      <c r="AB113" s="15">
        <f>AVERAGE($G$6:G113)</f>
        <v>1.0432954298265965E-2</v>
      </c>
      <c r="AC113" s="15">
        <f>AVERAGE($H$6:H113)</f>
        <v>1.2038454135234513E-2</v>
      </c>
      <c r="AD113" s="15">
        <f>AVERAGE($I$6:I113)</f>
        <v>3.3391529024068937E-3</v>
      </c>
      <c r="AE113" s="15">
        <f>AVERAGE($J$6:J113)</f>
        <v>7.0661221505800729E-3</v>
      </c>
      <c r="AG113" s="20">
        <f t="shared" si="28"/>
        <v>0.15582653626490431</v>
      </c>
      <c r="AH113" s="20">
        <f t="shared" si="29"/>
        <v>8.9655441517752552E-2</v>
      </c>
      <c r="AI113" s="20">
        <f t="shared" si="30"/>
        <v>4.4331974693274295E-2</v>
      </c>
      <c r="AJ113" s="20">
        <f t="shared" si="31"/>
        <v>-5.9010790457692782E-3</v>
      </c>
      <c r="AK113" s="20">
        <f t="shared" si="32"/>
        <v>0.11023242381694986</v>
      </c>
      <c r="AL113" s="20">
        <f t="shared" si="33"/>
        <v>0.19083845836248123</v>
      </c>
      <c r="AM113" s="20">
        <f t="shared" si="34"/>
        <v>0.26010532367423989</v>
      </c>
      <c r="AN113" s="20">
        <f t="shared" si="35"/>
        <v>3.5321256812144972E-2</v>
      </c>
      <c r="AO113" s="20">
        <f t="shared" si="36"/>
        <v>0.17813104545175645</v>
      </c>
    </row>
    <row r="114" spans="1:41" x14ac:dyDescent="0.35">
      <c r="A114" s="19">
        <f>Main!B114</f>
        <v>44592</v>
      </c>
      <c r="B114" s="16">
        <f>Main!C114/Main!C113-1</f>
        <v>-1.5544041450777146E-2</v>
      </c>
      <c r="C114" s="16">
        <f>Main!D114/Main!D113-1</f>
        <v>1.0214010329057555E-2</v>
      </c>
      <c r="D114" s="16">
        <f>Main!E114/Main!E113-1</f>
        <v>-7.9500813821435923E-3</v>
      </c>
      <c r="E114" s="16">
        <f>Main!F114/Main!F113-1</f>
        <v>-3.1429223396972739E-2</v>
      </c>
      <c r="F114" s="16">
        <f>Main!G114/Main!G113-1</f>
        <v>-8.8970510598122221E-2</v>
      </c>
      <c r="G114" s="16">
        <f>Main!H114/Main!H113-1</f>
        <v>-5.0154160764558586E-2</v>
      </c>
      <c r="H114" s="16">
        <f>Main!I114/Main!I113-1</f>
        <v>-1.4470342108677925E-2</v>
      </c>
      <c r="I114" s="16">
        <f>Main!J114/Main!J113-1</f>
        <v>-1.2387952557317838E-3</v>
      </c>
      <c r="J114" s="16">
        <f>Main!K114/Main!K113-1</f>
        <v>-4.0725673446948885E-2</v>
      </c>
      <c r="K114" s="16">
        <f t="shared" si="27"/>
        <v>-1.3528849317871423E-2</v>
      </c>
      <c r="M114" s="18">
        <f>STDEV($B$6:B114)</f>
        <v>3.0668086556339947E-2</v>
      </c>
      <c r="N114" s="18">
        <f>STDEV($C$6:C114)</f>
        <v>4.783975968000341E-2</v>
      </c>
      <c r="O114" s="18">
        <f>STDEV($D$6:D114)</f>
        <v>4.273526281363315E-2</v>
      </c>
      <c r="P114" s="18">
        <f>STDEV($E$6:E114)</f>
        <v>2.8182000316274439E-2</v>
      </c>
      <c r="Q114" s="18">
        <f>STDEV($F$6:F114)</f>
        <v>4.3722996961765202E-2</v>
      </c>
      <c r="R114" s="18">
        <f>STDEV($G$6:G114)</f>
        <v>4.6089290524911342E-2</v>
      </c>
      <c r="S114" s="18">
        <f>STDEV($H$6:H114)</f>
        <v>3.9771432373450009E-2</v>
      </c>
      <c r="T114" s="18">
        <f>STDEV($I$6:I114)</f>
        <v>4.7133013725851082E-2</v>
      </c>
      <c r="U114" s="18">
        <f>STDEV($J$6:J114)</f>
        <v>3.0516333725878305E-2</v>
      </c>
      <c r="W114" s="15">
        <f>AVERAGE($B$6:B114)</f>
        <v>6.2546604628729652E-3</v>
      </c>
      <c r="X114" s="15">
        <f>AVERAGE($C$6:C114)</f>
        <v>6.014486655027961E-3</v>
      </c>
      <c r="Y114" s="15">
        <f>AVERAGE($D$6:D114)</f>
        <v>3.4637198059769394E-3</v>
      </c>
      <c r="Z114" s="15">
        <f>AVERAGE($E$6:E114)</f>
        <v>1.1985280402439385E-3</v>
      </c>
      <c r="AA114" s="15">
        <f>AVERAGE($F$6:F114)</f>
        <v>5.5269881571902895E-3</v>
      </c>
      <c r="AB114" s="15">
        <f>AVERAGE($G$6:G114)</f>
        <v>9.8771092059464754E-3</v>
      </c>
      <c r="AC114" s="15">
        <f>AVERAGE($H$6:H114)</f>
        <v>1.1795254169694031E-2</v>
      </c>
      <c r="AD114" s="15">
        <f>AVERAGE($I$6:I114)</f>
        <v>3.2971533780203001E-3</v>
      </c>
      <c r="AE114" s="15">
        <f>AVERAGE($J$6:J114)</f>
        <v>6.6276653102357707E-3</v>
      </c>
      <c r="AG114" s="20">
        <f t="shared" si="28"/>
        <v>0.14960156668978203</v>
      </c>
      <c r="AH114" s="20">
        <f t="shared" si="29"/>
        <v>9.0882981382923708E-2</v>
      </c>
      <c r="AI114" s="20">
        <f t="shared" si="30"/>
        <v>4.2050826904871344E-2</v>
      </c>
      <c r="AJ114" s="20">
        <f t="shared" si="31"/>
        <v>-1.6611263259137404E-2</v>
      </c>
      <c r="AK114" s="20">
        <f t="shared" si="32"/>
        <v>8.8290413712934376E-2</v>
      </c>
      <c r="AL114" s="20">
        <f t="shared" si="33"/>
        <v>0.17814208996864575</v>
      </c>
      <c r="AM114" s="20">
        <f t="shared" si="34"/>
        <v>0.25466992005520145</v>
      </c>
      <c r="AN114" s="20">
        <f t="shared" si="35"/>
        <v>3.4593304829547936E-2</v>
      </c>
      <c r="AO114" s="20">
        <f t="shared" si="36"/>
        <v>0.16256863252750781</v>
      </c>
    </row>
    <row r="115" spans="1:41" x14ac:dyDescent="0.35">
      <c r="A115" s="19">
        <f>Main!B115</f>
        <v>44620</v>
      </c>
      <c r="B115" s="16">
        <f>Main!C115/Main!C114-1</f>
        <v>2.0361509835194136E-2</v>
      </c>
      <c r="C115" s="16">
        <f>Main!D115/Main!D114-1</f>
        <v>-2.6047830379941961E-2</v>
      </c>
      <c r="D115" s="16">
        <f>Main!E115/Main!E114-1</f>
        <v>-8.1147647790316135E-3</v>
      </c>
      <c r="E115" s="16">
        <f>Main!F115/Main!F114-1</f>
        <v>4.7540142507866312E-2</v>
      </c>
      <c r="F115" s="16">
        <f>Main!G115/Main!G114-1</f>
        <v>-3.2406448883327554E-3</v>
      </c>
      <c r="G115" s="16">
        <f>Main!H115/Main!H114-1</f>
        <v>-1.1608916610354014E-2</v>
      </c>
      <c r="H115" s="16">
        <f>Main!I115/Main!I114-1</f>
        <v>-1.7718204083988276E-2</v>
      </c>
      <c r="I115" s="16">
        <f>Main!J115/Main!J114-1</f>
        <v>2.8982419092204337E-2</v>
      </c>
      <c r="J115" s="16">
        <f>Main!K115/Main!K114-1</f>
        <v>-7.9086720308095826E-3</v>
      </c>
      <c r="K115" s="16">
        <f t="shared" si="27"/>
        <v>-1.0003122816545383E-2</v>
      </c>
      <c r="M115" s="18">
        <f>STDEV($B$6:B115)</f>
        <v>3.055670013858185E-2</v>
      </c>
      <c r="N115" s="18">
        <f>STDEV($C$6:C115)</f>
        <v>4.7717829670670654E-2</v>
      </c>
      <c r="O115" s="18">
        <f>STDEV($D$6:D115)</f>
        <v>4.2553100431806774E-2</v>
      </c>
      <c r="P115" s="18">
        <f>STDEV($E$6:E115)</f>
        <v>2.8398271269626508E-2</v>
      </c>
      <c r="Q115" s="18">
        <f>STDEV($F$6:F115)</f>
        <v>4.3529998366286536E-2</v>
      </c>
      <c r="R115" s="18">
        <f>STDEV($G$6:G115)</f>
        <v>4.592310128133105E-2</v>
      </c>
      <c r="S115" s="18">
        <f>STDEV($H$6:H115)</f>
        <v>3.9688459210648529E-2</v>
      </c>
      <c r="T115" s="18">
        <f>STDEV($I$6:I115)</f>
        <v>4.6980183354495116E-2</v>
      </c>
      <c r="U115" s="18">
        <f>STDEV($J$6:J115)</f>
        <v>3.0407631156402951E-2</v>
      </c>
      <c r="W115" s="15">
        <f>AVERAGE($B$6:B115)</f>
        <v>6.382904548075885E-3</v>
      </c>
      <c r="X115" s="15">
        <f>AVERAGE($C$6:C115)</f>
        <v>5.7230110456191439E-3</v>
      </c>
      <c r="Y115" s="15">
        <f>AVERAGE($D$6:D115)</f>
        <v>3.3584608552041342E-3</v>
      </c>
      <c r="Z115" s="15">
        <f>AVERAGE($E$6:E115)</f>
        <v>1.6198154444950512E-3</v>
      </c>
      <c r="AA115" s="15">
        <f>AVERAGE($F$6:F115)</f>
        <v>5.4472824022309884E-3</v>
      </c>
      <c r="AB115" s="15">
        <f>AVERAGE($G$6:G115)</f>
        <v>9.6817816985255607E-3</v>
      </c>
      <c r="AC115" s="15">
        <f>AVERAGE($H$6:H115)</f>
        <v>1.1526950003751466E-2</v>
      </c>
      <c r="AD115" s="15">
        <f>AVERAGE($I$6:I115)</f>
        <v>3.5306557936037914E-3</v>
      </c>
      <c r="AE115" s="15">
        <f>AVERAGE($J$6:J115)</f>
        <v>6.4955167889535403E-3</v>
      </c>
      <c r="AG115" s="20">
        <f t="shared" si="28"/>
        <v>0.15434382181387277</v>
      </c>
      <c r="AH115" s="20">
        <f t="shared" si="29"/>
        <v>8.5006891699554249E-2</v>
      </c>
      <c r="AI115" s="20">
        <f t="shared" si="30"/>
        <v>3.9757248505279716E-2</v>
      </c>
      <c r="AJ115" s="20">
        <f t="shared" si="31"/>
        <v>-1.6497913456346742E-3</v>
      </c>
      <c r="AK115" s="20">
        <f t="shared" si="32"/>
        <v>8.685081271430424E-2</v>
      </c>
      <c r="AL115" s="20">
        <f t="shared" si="33"/>
        <v>0.1745334005810546</v>
      </c>
      <c r="AM115" s="20">
        <f t="shared" si="34"/>
        <v>0.24844207946574193</v>
      </c>
      <c r="AN115" s="20">
        <f t="shared" si="35"/>
        <v>3.967607177843796E-2</v>
      </c>
      <c r="AO115" s="20">
        <f t="shared" si="36"/>
        <v>0.15880389029482356</v>
      </c>
    </row>
    <row r="116" spans="1:41" x14ac:dyDescent="0.35">
      <c r="A116" s="19">
        <f>Main!B116</f>
        <v>44651</v>
      </c>
      <c r="B116" s="16">
        <f>Main!C116/Main!C115-1</f>
        <v>2.0319908299899492E-3</v>
      </c>
      <c r="C116" s="16">
        <f>Main!D116/Main!D115-1</f>
        <v>2.1786342478589127E-3</v>
      </c>
      <c r="D116" s="16">
        <f>Main!E116/Main!E115-1</f>
        <v>2.9326320576656961E-3</v>
      </c>
      <c r="E116" s="16">
        <f>Main!F116/Main!F115-1</f>
        <v>1.4161304429312072E-2</v>
      </c>
      <c r="F116" s="16">
        <f>Main!G116/Main!G115-1</f>
        <v>1.5410371266786349E-2</v>
      </c>
      <c r="G116" s="16">
        <f>Main!H116/Main!H115-1</f>
        <v>4.8537727969808708E-2</v>
      </c>
      <c r="H116" s="16">
        <f>Main!I116/Main!I115-1</f>
        <v>-6.1692806545310397E-4</v>
      </c>
      <c r="I116" s="16">
        <f>Main!J116/Main!J115-1</f>
        <v>8.7561235685917893E-3</v>
      </c>
      <c r="J116" s="16">
        <f>Main!K116/Main!K115-1</f>
        <v>-7.116779888164837E-3</v>
      </c>
      <c r="K116" s="16">
        <f t="shared" si="27"/>
        <v>9.6004804714436738E-3</v>
      </c>
      <c r="M116" s="18">
        <f>STDEV($B$6:B116)</f>
        <v>3.042029220344683E-2</v>
      </c>
      <c r="N116" s="18">
        <f>STDEV($C$6:C116)</f>
        <v>4.7501626545784707E-2</v>
      </c>
      <c r="O116" s="18">
        <f>STDEV($D$6:D116)</f>
        <v>4.2359254923026939E-2</v>
      </c>
      <c r="P116" s="18">
        <f>STDEV($E$6:E116)</f>
        <v>2.829394560015273E-2</v>
      </c>
      <c r="Q116" s="18">
        <f>STDEV($F$6:F116)</f>
        <v>4.334200056988749E-2</v>
      </c>
      <c r="R116" s="18">
        <f>STDEV($G$6:G116)</f>
        <v>4.586241153604053E-2</v>
      </c>
      <c r="S116" s="18">
        <f>STDEV($H$6:H116)</f>
        <v>3.9524456040666671E-2</v>
      </c>
      <c r="T116" s="18">
        <f>STDEV($I$6:I116)</f>
        <v>4.6768779502049565E-2</v>
      </c>
      <c r="U116" s="18">
        <f>STDEV($J$6:J116)</f>
        <v>3.0296661209266326E-2</v>
      </c>
      <c r="W116" s="15">
        <f>AVERAGE($B$6:B116)</f>
        <v>6.3437071271922277E-3</v>
      </c>
      <c r="X116" s="15">
        <f>AVERAGE($C$6:C116)</f>
        <v>5.6910797231167999E-3</v>
      </c>
      <c r="Y116" s="15">
        <f>AVERAGE($D$6:D116)</f>
        <v>3.3546245597308151E-3</v>
      </c>
      <c r="Z116" s="15">
        <f>AVERAGE($E$6:E116)</f>
        <v>1.7328018317456549E-3</v>
      </c>
      <c r="AA116" s="15">
        <f>AVERAGE($F$6:F116)</f>
        <v>5.5370399595693256E-3</v>
      </c>
      <c r="AB116" s="15">
        <f>AVERAGE($G$6:G116)</f>
        <v>1.0031835268537121E-2</v>
      </c>
      <c r="AC116" s="15">
        <f>AVERAGE($H$6:H116)</f>
        <v>1.1417545696821694E-2</v>
      </c>
      <c r="AD116" s="15">
        <f>AVERAGE($I$6:I116)</f>
        <v>3.5777320798649447E-3</v>
      </c>
      <c r="AE116" s="15">
        <f>AVERAGE($J$6:J116)</f>
        <v>6.3728834855560773E-3</v>
      </c>
      <c r="AG116" s="20">
        <f t="shared" si="28"/>
        <v>0.15374738773862334</v>
      </c>
      <c r="AH116" s="20">
        <f t="shared" si="29"/>
        <v>8.4721584271881298E-2</v>
      </c>
      <c r="AI116" s="20">
        <f t="shared" si="30"/>
        <v>3.9848620947923158E-2</v>
      </c>
      <c r="AJ116" s="20">
        <f t="shared" si="31"/>
        <v>2.3374316899312615E-3</v>
      </c>
      <c r="AK116" s="20">
        <f t="shared" si="32"/>
        <v>8.9298445895726816E-2</v>
      </c>
      <c r="AL116" s="20">
        <f t="shared" si="33"/>
        <v>0.18239705069361142</v>
      </c>
      <c r="AM116" s="20">
        <f t="shared" si="34"/>
        <v>0.24670495199535086</v>
      </c>
      <c r="AN116" s="20">
        <f t="shared" si="35"/>
        <v>4.0861990275254639E-2</v>
      </c>
      <c r="AO116" s="20">
        <f t="shared" si="36"/>
        <v>0.15533780393761673</v>
      </c>
    </row>
    <row r="117" spans="1:41" x14ac:dyDescent="0.35">
      <c r="A117" s="19">
        <f>Main!B117</f>
        <v>44681</v>
      </c>
      <c r="B117" s="16">
        <f>Main!C117/Main!C116-1</f>
        <v>-7.9554908485857112E-3</v>
      </c>
      <c r="C117" s="16">
        <f>Main!D117/Main!D116-1</f>
        <v>-4.8246253928171945E-2</v>
      </c>
      <c r="D117" s="16">
        <f>Main!E117/Main!E116-1</f>
        <v>-5.8711761127463347E-2</v>
      </c>
      <c r="E117" s="16">
        <f>Main!F117/Main!F116-1</f>
        <v>7.0421494078976021E-3</v>
      </c>
      <c r="F117" s="16">
        <f>Main!G117/Main!G116-1</f>
        <v>-2.9303499899386631E-2</v>
      </c>
      <c r="G117" s="16">
        <f>Main!H117/Main!H116-1</f>
        <v>-2.6545534162880413E-2</v>
      </c>
      <c r="H117" s="16">
        <f>Main!I117/Main!I116-1</f>
        <v>-7.2192071255084533E-2</v>
      </c>
      <c r="I117" s="16">
        <f>Main!J117/Main!J116-1</f>
        <v>-1.8114987325534515E-2</v>
      </c>
      <c r="J117" s="16">
        <f>Main!K117/Main!K116-1</f>
        <v>-4.5008145217593665E-2</v>
      </c>
      <c r="K117" s="16">
        <f t="shared" si="27"/>
        <v>-3.9390344471300208E-2</v>
      </c>
      <c r="M117" s="18">
        <f>STDEV($B$6:B117)</f>
        <v>3.0313081203227659E-2</v>
      </c>
      <c r="N117" s="18">
        <f>STDEV($C$6:C117)</f>
        <v>4.756103317727732E-2</v>
      </c>
      <c r="O117" s="18">
        <f>STDEV($D$6:D117)</f>
        <v>4.2573894827366003E-2</v>
      </c>
      <c r="P117" s="18">
        <f>STDEV($E$6:E117)</f>
        <v>2.8170674615641031E-2</v>
      </c>
      <c r="Q117" s="18">
        <f>STDEV($F$6:F117)</f>
        <v>4.3271738964804095E-2</v>
      </c>
      <c r="R117" s="18">
        <f>STDEV($G$6:G117)</f>
        <v>4.5785993126721963E-2</v>
      </c>
      <c r="S117" s="18">
        <f>STDEV($H$6:H117)</f>
        <v>4.0131343038801871E-2</v>
      </c>
      <c r="T117" s="18">
        <f>STDEV($I$6:I117)</f>
        <v>4.6602732925816702E-2</v>
      </c>
      <c r="U117" s="18">
        <f>STDEV($J$6:J117)</f>
        <v>3.0548157733182656E-2</v>
      </c>
      <c r="W117" s="15">
        <f>AVERAGE($B$6:B117)</f>
        <v>6.2160357166942109E-3</v>
      </c>
      <c r="X117" s="15">
        <f>AVERAGE($C$6:C117)</f>
        <v>5.2094963869445789E-3</v>
      </c>
      <c r="Y117" s="15">
        <f>AVERAGE($D$6:D117)</f>
        <v>2.8004604018094384E-3</v>
      </c>
      <c r="Z117" s="15">
        <f>AVERAGE($E$6:E117)</f>
        <v>1.7802067208184402E-3</v>
      </c>
      <c r="AA117" s="15">
        <f>AVERAGE($F$6:F117)</f>
        <v>5.2259637108286469E-3</v>
      </c>
      <c r="AB117" s="15">
        <f>AVERAGE($G$6:G117)</f>
        <v>9.7052516128994636E-3</v>
      </c>
      <c r="AC117" s="15">
        <f>AVERAGE($H$6:H117)</f>
        <v>1.0671031259751104E-2</v>
      </c>
      <c r="AD117" s="15">
        <f>AVERAGE($I$6:I117)</f>
        <v>3.3840470851738782E-3</v>
      </c>
      <c r="AE117" s="15">
        <f>AVERAGE($J$6:J117)</f>
        <v>5.9141243007065263E-3</v>
      </c>
      <c r="AG117" s="20">
        <f t="shared" si="28"/>
        <v>0.15007940035944412</v>
      </c>
      <c r="AH117" s="20">
        <f t="shared" si="29"/>
        <v>7.4490175751071114E-2</v>
      </c>
      <c r="AI117" s="20">
        <f t="shared" si="30"/>
        <v>2.6631195941555771E-2</v>
      </c>
      <c r="AJ117" s="20">
        <f t="shared" si="31"/>
        <v>4.030434332897845E-3</v>
      </c>
      <c r="AK117" s="20">
        <f t="shared" si="32"/>
        <v>8.2254541400728146E-2</v>
      </c>
      <c r="AL117" s="20">
        <f t="shared" si="33"/>
        <v>0.17556864877833692</v>
      </c>
      <c r="AM117" s="20">
        <f t="shared" si="34"/>
        <v>0.22437237110102118</v>
      </c>
      <c r="AN117" s="20">
        <f t="shared" si="35"/>
        <v>3.685149583911692E-2</v>
      </c>
      <c r="AO117" s="20">
        <f t="shared" si="36"/>
        <v>0.13904136776883594</v>
      </c>
    </row>
    <row r="118" spans="1:41" x14ac:dyDescent="0.35">
      <c r="A118" s="19">
        <f>Main!B118</f>
        <v>44712</v>
      </c>
      <c r="B118" s="16">
        <f>Main!C118/Main!C117-1</f>
        <v>-7.3379107919691045E-4</v>
      </c>
      <c r="C118" s="16">
        <f>Main!D118/Main!D117-1</f>
        <v>2.7920869515981606E-2</v>
      </c>
      <c r="D118" s="16">
        <f>Main!E118/Main!E117-1</f>
        <v>-3.3784531843816024E-2</v>
      </c>
      <c r="E118" s="16">
        <f>Main!F118/Main!F117-1</f>
        <v>-1.7103009542451697E-2</v>
      </c>
      <c r="F118" s="16">
        <f>Main!G118/Main!G117-1</f>
        <v>3.1874015748032392E-3</v>
      </c>
      <c r="G118" s="16">
        <f>Main!H118/Main!H117-1</f>
        <v>9.2023329024106815E-3</v>
      </c>
      <c r="H118" s="16">
        <f>Main!I118/Main!I117-1</f>
        <v>2.036617531742313E-2</v>
      </c>
      <c r="I118" s="16">
        <f>Main!J118/Main!J117-1</f>
        <v>2.2910410579604523E-2</v>
      </c>
      <c r="J118" s="16">
        <f>Main!K118/Main!K117-1</f>
        <v>-2.8024173896091797E-3</v>
      </c>
      <c r="K118" s="16">
        <f t="shared" si="27"/>
        <v>1.2274483361936806E-2</v>
      </c>
      <c r="M118" s="18">
        <f>STDEV($B$6:B118)</f>
        <v>3.018453271038498E-2</v>
      </c>
      <c r="N118" s="18">
        <f>STDEV($C$6:C118)</f>
        <v>4.7396409612474037E-2</v>
      </c>
      <c r="O118" s="18">
        <f>STDEV($D$6:D118)</f>
        <v>4.2522910911756931E-2</v>
      </c>
      <c r="P118" s="18">
        <f>STDEV($E$6:E118)</f>
        <v>2.8100833607873587E-2</v>
      </c>
      <c r="Q118" s="18">
        <f>STDEV($F$6:F118)</f>
        <v>4.3078555278450677E-2</v>
      </c>
      <c r="R118" s="18">
        <f>STDEV($G$6:G118)</f>
        <v>4.5581157622338955E-2</v>
      </c>
      <c r="S118" s="18">
        <f>STDEV($H$6:H118)</f>
        <v>3.996219251655414E-2</v>
      </c>
      <c r="T118" s="18">
        <f>STDEV($I$6:I118)</f>
        <v>4.6430568192042131E-2</v>
      </c>
      <c r="U118" s="18">
        <f>STDEV($J$6:J118)</f>
        <v>3.0422528829891861E-2</v>
      </c>
      <c r="W118" s="15">
        <f>AVERAGE($B$6:B118)</f>
        <v>6.154532824695174E-3</v>
      </c>
      <c r="X118" s="15">
        <f>AVERAGE($C$6:C118)</f>
        <v>5.4104819898564104E-3</v>
      </c>
      <c r="Y118" s="15">
        <f>AVERAGE($D$6:D118)</f>
        <v>2.4766994084853195E-3</v>
      </c>
      <c r="Z118" s="15">
        <f>AVERAGE($E$6:E118)</f>
        <v>1.6130986122939257E-3</v>
      </c>
      <c r="AA118" s="15">
        <f>AVERAGE($F$6:F118)</f>
        <v>5.2079233379434663E-3</v>
      </c>
      <c r="AB118" s="15">
        <f>AVERAGE($G$6:G118)</f>
        <v>9.7008010048420402E-3</v>
      </c>
      <c r="AC118" s="15">
        <f>AVERAGE($H$6:H118)</f>
        <v>1.075682899477475E-2</v>
      </c>
      <c r="AD118" s="15">
        <f>AVERAGE($I$6:I118)</f>
        <v>3.5568467621157423E-3</v>
      </c>
      <c r="AE118" s="15">
        <f>AVERAGE($J$6:J118)</f>
        <v>5.8369867636240864E-3</v>
      </c>
      <c r="AG118" s="20">
        <f t="shared" si="28"/>
        <v>0.14868098840849234</v>
      </c>
      <c r="AH118" s="20">
        <f t="shared" si="29"/>
        <v>7.898942881539335E-2</v>
      </c>
      <c r="AI118" s="20">
        <f t="shared" si="30"/>
        <v>1.9049324809856587E-2</v>
      </c>
      <c r="AJ118" s="20">
        <f t="shared" si="31"/>
        <v>-1.9062799033026476E-3</v>
      </c>
      <c r="AK118" s="20">
        <f t="shared" si="32"/>
        <v>8.2204629388958492E-2</v>
      </c>
      <c r="AL118" s="20">
        <f t="shared" si="33"/>
        <v>0.17625998893538214</v>
      </c>
      <c r="AM118" s="20">
        <f t="shared" si="34"/>
        <v>0.22746905901978548</v>
      </c>
      <c r="AN118" s="20">
        <f t="shared" si="35"/>
        <v>4.0709820470666541E-2</v>
      </c>
      <c r="AO118" s="20">
        <f t="shared" si="36"/>
        <v>0.13707999490364006</v>
      </c>
    </row>
    <row r="119" spans="1:41" x14ac:dyDescent="0.35">
      <c r="A119" s="19">
        <f>Main!B119</f>
        <v>44742</v>
      </c>
      <c r="B119" s="16">
        <f>Main!C119/Main!C118-1</f>
        <v>-3.8447416732231954E-2</v>
      </c>
      <c r="C119" s="16">
        <f>Main!D119/Main!D118-1</f>
        <v>1.2607155801975356E-2</v>
      </c>
      <c r="D119" s="16">
        <f>Main!E119/Main!E118-1</f>
        <v>-6.273672553057541E-2</v>
      </c>
      <c r="E119" s="16">
        <f>Main!F119/Main!F118-1</f>
        <v>-7.6301311891663004E-2</v>
      </c>
      <c r="F119" s="16">
        <f>Main!G119/Main!G118-1</f>
        <v>-0.12986181197112034</v>
      </c>
      <c r="G119" s="16">
        <f>Main!H119/Main!H118-1</f>
        <v>-2.731207820167425E-2</v>
      </c>
      <c r="H119" s="16">
        <f>Main!I119/Main!I118-1</f>
        <v>-0.12097289094081187</v>
      </c>
      <c r="I119" s="16">
        <f>Main!J119/Main!J118-1</f>
        <v>-5.3540541557396959E-2</v>
      </c>
      <c r="J119" s="16">
        <f>Main!K119/Main!K118-1</f>
        <v>-5.0658586056059107E-2</v>
      </c>
      <c r="K119" s="16">
        <f t="shared" si="27"/>
        <v>-3.2043286483426067E-2</v>
      </c>
      <c r="M119" s="18">
        <f>STDEV($B$6:B119)</f>
        <v>3.033963459342006E-2</v>
      </c>
      <c r="N119" s="18">
        <f>STDEV($C$6:C119)</f>
        <v>4.7191038779441613E-2</v>
      </c>
      <c r="O119" s="18">
        <f>STDEV($D$6:D119)</f>
        <v>4.2772670982841696E-2</v>
      </c>
      <c r="P119" s="18">
        <f>STDEV($E$6:E119)</f>
        <v>2.8912282832544749E-2</v>
      </c>
      <c r="Q119" s="18">
        <f>STDEV($F$6:F119)</f>
        <v>4.4714347577278733E-2</v>
      </c>
      <c r="R119" s="18">
        <f>STDEV($G$6:G119)</f>
        <v>4.5511238743770083E-2</v>
      </c>
      <c r="S119" s="18">
        <f>STDEV($H$6:H119)</f>
        <v>4.1654064948587269E-2</v>
      </c>
      <c r="T119" s="18">
        <f>STDEV($I$6:I119)</f>
        <v>4.6532969803474454E-2</v>
      </c>
      <c r="U119" s="18">
        <f>STDEV($J$6:J119)</f>
        <v>3.0746341765105316E-2</v>
      </c>
      <c r="W119" s="15">
        <f>AVERAGE($B$6:B119)</f>
        <v>5.7632876531431817E-3</v>
      </c>
      <c r="X119" s="15">
        <f>AVERAGE($C$6:C119)</f>
        <v>5.473610707506577E-3</v>
      </c>
      <c r="Y119" s="15">
        <f>AVERAGE($D$6:D119)</f>
        <v>1.9046518213005762E-3</v>
      </c>
      <c r="Z119" s="15">
        <f>AVERAGE($E$6:E119)</f>
        <v>9.2963887103114553E-4</v>
      </c>
      <c r="AA119" s="15">
        <f>AVERAGE($F$6:F119)</f>
        <v>4.0231010983902754E-3</v>
      </c>
      <c r="AB119" s="15">
        <f>AVERAGE($G$6:G119)</f>
        <v>9.3761266258375123E-3</v>
      </c>
      <c r="AC119" s="15">
        <f>AVERAGE($H$6:H119)</f>
        <v>9.6013051356906558E-3</v>
      </c>
      <c r="AD119" s="15">
        <f>AVERAGE($I$6:I119)</f>
        <v>3.0559924786112448E-3</v>
      </c>
      <c r="AE119" s="15">
        <f>AVERAGE($J$6:J119)</f>
        <v>5.341411563451426E-3</v>
      </c>
      <c r="AG119" s="20">
        <f t="shared" si="28"/>
        <v>0.13502538977067882</v>
      </c>
      <c r="AH119" s="20">
        <f t="shared" si="29"/>
        <v>8.0670909971542595E-2</v>
      </c>
      <c r="AI119" s="20">
        <f t="shared" si="30"/>
        <v>5.5639535517755584E-3</v>
      </c>
      <c r="AJ119" s="20">
        <f t="shared" si="31"/>
        <v>-2.5491857557712293E-2</v>
      </c>
      <c r="AK119" s="20">
        <f t="shared" si="32"/>
        <v>5.2699738661087236E-2</v>
      </c>
      <c r="AL119" s="20">
        <f t="shared" si="33"/>
        <v>0.16939683849467124</v>
      </c>
      <c r="AM119" s="20">
        <f t="shared" si="34"/>
        <v>0.19048893496511193</v>
      </c>
      <c r="AN119" s="20">
        <f t="shared" si="35"/>
        <v>2.9856805138640474E-2</v>
      </c>
      <c r="AO119" s="20">
        <f t="shared" si="36"/>
        <v>0.11951811779296964</v>
      </c>
    </row>
    <row r="120" spans="1:41" x14ac:dyDescent="0.35">
      <c r="A120" s="19">
        <f>Main!B120</f>
        <v>44773</v>
      </c>
      <c r="B120" s="16">
        <f>Main!C120/Main!C119-1</f>
        <v>-2.4001745581496703E-3</v>
      </c>
      <c r="C120" s="16">
        <f>Main!D120/Main!D119-1</f>
        <v>-3.589311959482111E-2</v>
      </c>
      <c r="D120" s="16">
        <f>Main!E120/Main!E119-1</f>
        <v>5.3882941630639891E-2</v>
      </c>
      <c r="E120" s="16">
        <f>Main!F120/Main!F119-1</f>
        <v>3.4177853117698165E-2</v>
      </c>
      <c r="F120" s="16">
        <f>Main!G120/Main!G119-1</f>
        <v>5.8664770304437175E-2</v>
      </c>
      <c r="G120" s="16">
        <f>Main!H120/Main!H119-1</f>
        <v>3.9834744807815126E-2</v>
      </c>
      <c r="H120" s="16">
        <f>Main!I120/Main!I119-1</f>
        <v>3.6705795082492054E-2</v>
      </c>
      <c r="I120" s="16">
        <f>Main!J120/Main!J119-1</f>
        <v>2.1085767697712532E-2</v>
      </c>
      <c r="J120" s="16">
        <f>Main!K120/Main!K119-1</f>
        <v>1.2381589785831926E-2</v>
      </c>
      <c r="K120" s="16">
        <f t="shared" si="27"/>
        <v>3.5990493276587101E-3</v>
      </c>
      <c r="M120" s="18">
        <f>STDEV($B$6:B120)</f>
        <v>3.0215863717075898E-2</v>
      </c>
      <c r="N120" s="18">
        <f>STDEV($C$6:C120)</f>
        <v>4.7141692377343981E-2</v>
      </c>
      <c r="O120" s="18">
        <f>STDEV($D$6:D120)</f>
        <v>4.2859614315504904E-2</v>
      </c>
      <c r="P120" s="18">
        <f>STDEV($E$6:E120)</f>
        <v>2.8951684242860109E-2</v>
      </c>
      <c r="Q120" s="18">
        <f>STDEV($F$6:F120)</f>
        <v>4.4808450473472268E-2</v>
      </c>
      <c r="R120" s="18">
        <f>STDEV($G$6:G120)</f>
        <v>4.5400121000469702E-2</v>
      </c>
      <c r="S120" s="18">
        <f>STDEV($H$6:H120)</f>
        <v>4.1547919111741591E-2</v>
      </c>
      <c r="T120" s="18">
        <f>STDEV($I$6:I120)</f>
        <v>4.635892565047077E-2</v>
      </c>
      <c r="U120" s="18">
        <f>STDEV($J$6:J120)</f>
        <v>3.0618231328763328E-2</v>
      </c>
      <c r="W120" s="15">
        <f>AVERAGE($B$6:B120)</f>
        <v>5.6923010252188959E-3</v>
      </c>
      <c r="X120" s="15">
        <f>AVERAGE($C$6:C120)</f>
        <v>5.1139000092254661E-3</v>
      </c>
      <c r="Y120" s="15">
        <f>AVERAGE($D$6:D120)</f>
        <v>2.35663695007744E-3</v>
      </c>
      <c r="Z120" s="15">
        <f>AVERAGE($E$6:E120)</f>
        <v>1.2187537775239022E-3</v>
      </c>
      <c r="AA120" s="15">
        <f>AVERAGE($F$6:F120)</f>
        <v>4.4982460480080741E-3</v>
      </c>
      <c r="AB120" s="15">
        <f>AVERAGE($G$6:G120)</f>
        <v>9.6409841752460122E-3</v>
      </c>
      <c r="AC120" s="15">
        <f>AVERAGE($H$6:H120)</f>
        <v>9.8369963526193632E-3</v>
      </c>
      <c r="AD120" s="15">
        <f>AVERAGE($I$6:I120)</f>
        <v>3.2127731326903864E-3</v>
      </c>
      <c r="AE120" s="15">
        <f>AVERAGE($J$6:J120)</f>
        <v>5.4026305045156049E-3</v>
      </c>
      <c r="AG120" s="20">
        <f t="shared" si="28"/>
        <v>0.13322916717675098</v>
      </c>
      <c r="AH120" s="20">
        <f t="shared" si="29"/>
        <v>7.3124938217439109E-2</v>
      </c>
      <c r="AI120" s="20">
        <f t="shared" si="30"/>
        <v>1.6098378261914723E-2</v>
      </c>
      <c r="AJ120" s="20">
        <f t="shared" si="31"/>
        <v>-1.5471047742351161E-2</v>
      </c>
      <c r="AK120" s="20">
        <f t="shared" si="32"/>
        <v>6.319297702601373E-2</v>
      </c>
      <c r="AL120" s="20">
        <f t="shared" si="33"/>
        <v>0.17564529196952677</v>
      </c>
      <c r="AM120" s="20">
        <f t="shared" si="34"/>
        <v>0.19664834871702952</v>
      </c>
      <c r="AN120" s="20">
        <f t="shared" si="35"/>
        <v>3.3350782925402396E-2</v>
      </c>
      <c r="AO120" s="20">
        <f t="shared" si="36"/>
        <v>0.12201762400100835</v>
      </c>
    </row>
    <row r="121" spans="1:41" x14ac:dyDescent="0.35">
      <c r="A121" s="19">
        <f>Main!B121</f>
        <v>44804</v>
      </c>
      <c r="B121" s="16">
        <f>Main!C121/Main!C120-1</f>
        <v>1.3560804899387602E-2</v>
      </c>
      <c r="C121" s="16">
        <f>Main!D121/Main!D120-1</f>
        <v>-3.5244230122174591E-2</v>
      </c>
      <c r="D121" s="16">
        <f>Main!E121/Main!E120-1</f>
        <v>-1.044482064292207E-2</v>
      </c>
      <c r="E121" s="16">
        <f>Main!F121/Main!F120-1</f>
        <v>1.0965729489421427E-2</v>
      </c>
      <c r="F121" s="16">
        <f>Main!G121/Main!G120-1</f>
        <v>-4.5670136440307818E-3</v>
      </c>
      <c r="G121" s="16">
        <f>Main!H121/Main!H120-1</f>
        <v>1.073340431197245E-2</v>
      </c>
      <c r="H121" s="16">
        <f>Main!I121/Main!I120-1</f>
        <v>3.396659561010873E-3</v>
      </c>
      <c r="I121" s="16">
        <f>Main!J121/Main!J120-1</f>
        <v>4.6304908690693258E-2</v>
      </c>
      <c r="J121" s="16">
        <f>Main!K121/Main!K120-1</f>
        <v>6.6108978107748406E-4</v>
      </c>
      <c r="K121" s="16">
        <f t="shared" si="27"/>
        <v>-1.4468306697057984E-2</v>
      </c>
      <c r="M121" s="18">
        <f>STDEV($B$6:B121)</f>
        <v>3.0093072945038109E-2</v>
      </c>
      <c r="N121" s="18">
        <f>STDEV($C$6:C121)</f>
        <v>4.708562059973085E-2</v>
      </c>
      <c r="O121" s="18">
        <f>STDEV($D$6:D121)</f>
        <v>4.2689411176465644E-2</v>
      </c>
      <c r="P121" s="18">
        <f>STDEV($E$6:E121)</f>
        <v>2.8839735100444117E-2</v>
      </c>
      <c r="Q121" s="18">
        <f>STDEV($F$6:F121)</f>
        <v>4.4621144836640966E-2</v>
      </c>
      <c r="R121" s="18">
        <f>STDEV($G$6:G121)</f>
        <v>4.5202411978326654E-2</v>
      </c>
      <c r="S121" s="18">
        <f>STDEV($H$6:H121)</f>
        <v>4.1371203256913958E-2</v>
      </c>
      <c r="T121" s="18">
        <f>STDEV($I$6:I121)</f>
        <v>4.6330009307735592E-2</v>
      </c>
      <c r="U121" s="18">
        <f>STDEV($J$6:J121)</f>
        <v>3.0487996586294641E-2</v>
      </c>
      <c r="W121" s="15">
        <f>AVERAGE($B$6:B121)</f>
        <v>5.7601329551686268E-3</v>
      </c>
      <c r="X121" s="15">
        <f>AVERAGE($C$6:C121)</f>
        <v>4.7659850942996041E-3</v>
      </c>
      <c r="Y121" s="15">
        <f>AVERAGE($D$6:D121)</f>
        <v>2.2462795570343404E-3</v>
      </c>
      <c r="Z121" s="15">
        <f>AVERAGE($E$6:E121)</f>
        <v>1.3027794302126741E-3</v>
      </c>
      <c r="AA121" s="15">
        <f>AVERAGE($F$6:F121)</f>
        <v>4.4200972575594638E-3</v>
      </c>
      <c r="AB121" s="15">
        <f>AVERAGE($G$6:G121)</f>
        <v>9.6504015902177925E-3</v>
      </c>
      <c r="AC121" s="15">
        <f>AVERAGE($H$6:H121)</f>
        <v>9.781476207864119E-3</v>
      </c>
      <c r="AD121" s="15">
        <f>AVERAGE($I$6:I121)</f>
        <v>3.584257059914549E-3</v>
      </c>
      <c r="AE121" s="15">
        <f>AVERAGE($J$6:J121)</f>
        <v>5.3617551534514826E-3</v>
      </c>
      <c r="AG121" s="20">
        <f t="shared" si="28"/>
        <v>0.13602686226090149</v>
      </c>
      <c r="AH121" s="20">
        <f t="shared" si="29"/>
        <v>6.5823034466931357E-2</v>
      </c>
      <c r="AI121" s="20">
        <f t="shared" si="30"/>
        <v>1.3577439332009573E-2</v>
      </c>
      <c r="AJ121" s="20">
        <f t="shared" si="31"/>
        <v>-1.2617565147066452E-2</v>
      </c>
      <c r="AK121" s="20">
        <f t="shared" si="32"/>
        <v>6.1706856714976034E-2</v>
      </c>
      <c r="AL121" s="20">
        <f t="shared" si="33"/>
        <v>0.1766218786594643</v>
      </c>
      <c r="AM121" s="20">
        <f t="shared" si="34"/>
        <v>0.19614632648716362</v>
      </c>
      <c r="AN121" s="20">
        <f t="shared" si="35"/>
        <v>4.1389812389433463E-2</v>
      </c>
      <c r="AO121" s="20">
        <f t="shared" si="36"/>
        <v>0.12119814026894374</v>
      </c>
    </row>
    <row r="122" spans="1:41" x14ac:dyDescent="0.35">
      <c r="A122" s="19">
        <f>Main!B122</f>
        <v>44834</v>
      </c>
      <c r="B122" s="16">
        <f>Main!C122/Main!C121-1</f>
        <v>-6.7382391022874466E-2</v>
      </c>
      <c r="C122" s="16">
        <f>Main!D122/Main!D121-1</f>
        <v>-0.10700341340068675</v>
      </c>
      <c r="D122" s="16">
        <f>Main!E122/Main!E121-1</f>
        <v>-0.43955502276790392</v>
      </c>
      <c r="E122" s="16">
        <f>Main!F122/Main!F121-1</f>
        <v>-6.4938948160711996E-2</v>
      </c>
      <c r="F122" s="16">
        <f>Main!G122/Main!G121-1</f>
        <v>-0.12586716933021913</v>
      </c>
      <c r="G122" s="16">
        <f>Main!H122/Main!H121-1</f>
        <v>0.21212140535861335</v>
      </c>
      <c r="H122" s="16">
        <f>Main!I122/Main!I121-1</f>
        <v>-0.12209077750470088</v>
      </c>
      <c r="I122" s="16">
        <f>Main!J122/Main!J121-1</f>
        <v>-3.0389057163889177E-2</v>
      </c>
      <c r="J122" s="16">
        <f>Main!K122/Main!K121-1</f>
        <v>-9.3980942701054504E-2</v>
      </c>
      <c r="K122" s="16">
        <f t="shared" ref="K122:K123" si="37">0.5*C122+0.1*D122+0.1*E122+0.1*F122+0.1*G122+0.05*H122+0.05*I122</f>
        <v>-0.10294967192379507</v>
      </c>
      <c r="M122" s="18">
        <f>STDEV($B$6:B122)</f>
        <v>3.0716627994087503E-2</v>
      </c>
      <c r="N122" s="18">
        <f>STDEV($C$6:C122)</f>
        <v>4.8007455198592022E-2</v>
      </c>
      <c r="O122" s="18">
        <f>STDEV($D$6:D122)</f>
        <v>5.8948727279287697E-2</v>
      </c>
      <c r="P122" s="18">
        <f>STDEV($E$6:E122)</f>
        <v>2.9360930139417957E-2</v>
      </c>
      <c r="Q122" s="18">
        <f>STDEV($F$6:F122)</f>
        <v>4.6032226667302931E-2</v>
      </c>
      <c r="R122" s="18">
        <f>STDEV($G$6:G122)</f>
        <v>4.8744478251197328E-2</v>
      </c>
      <c r="S122" s="18">
        <f>STDEV($H$6:H122)</f>
        <v>4.2958776260746699E-2</v>
      </c>
      <c r="T122" s="18">
        <f>STDEV($I$6:I122)</f>
        <v>4.6236679714957568E-2</v>
      </c>
      <c r="U122" s="18">
        <f>STDEV($J$6:J122)</f>
        <v>3.1715217718831019E-2</v>
      </c>
      <c r="W122" s="15">
        <f>AVERAGE($B$6:B122)</f>
        <v>5.1349831775785145E-3</v>
      </c>
      <c r="X122" s="15">
        <f>AVERAGE($C$6:C122)</f>
        <v>3.8106910900689512E-3</v>
      </c>
      <c r="Y122" s="15">
        <f>AVERAGE($D$6:D122)</f>
        <v>-1.5297999500164139E-3</v>
      </c>
      <c r="Z122" s="15">
        <f>AVERAGE($E$6:E122)</f>
        <v>7.366108183244289E-4</v>
      </c>
      <c r="AA122" s="15">
        <f>AVERAGE($F$6:F122)</f>
        <v>3.3065308764673386E-3</v>
      </c>
      <c r="AB122" s="15">
        <f>AVERAGE($G$6:G122)</f>
        <v>1.1380922989947669E-2</v>
      </c>
      <c r="AC122" s="15">
        <f>AVERAGE($H$6:H122)</f>
        <v>8.6543629282695451E-3</v>
      </c>
      <c r="AD122" s="15">
        <f>AVERAGE($I$6:I122)</f>
        <v>3.2938868528734917E-3</v>
      </c>
      <c r="AE122" s="15">
        <f>AVERAGE($J$6:J122)</f>
        <v>4.5126722658061329E-3</v>
      </c>
      <c r="AG122" s="20">
        <f t="shared" ref="AG122:AG123" si="38">(W122-(2%/12))/M122</f>
        <v>0.11291332211268265</v>
      </c>
      <c r="AH122" s="20">
        <f t="shared" ref="AH122:AH123" si="39">(X122-(2%/12))/N122</f>
        <v>4.4660239009402122E-2</v>
      </c>
      <c r="AI122" s="20">
        <f t="shared" ref="AI122:AI123" si="40">(Y122-(2%/12))/O122</f>
        <v>-5.4224522974666421E-2</v>
      </c>
      <c r="AJ122" s="20">
        <f t="shared" ref="AJ122:AJ123" si="41">(Z122-(2%/12))/P122</f>
        <v>-3.1676647978314869E-2</v>
      </c>
      <c r="AK122" s="20">
        <f t="shared" ref="AK122:AK123" si="42">(AA122-(2%/12))/Q122</f>
        <v>3.5624264314927892E-2</v>
      </c>
      <c r="AL122" s="20">
        <f t="shared" ref="AL122:AL123" si="43">(AB122-(2%/12))/R122</f>
        <v>0.19928936921265308</v>
      </c>
      <c r="AM122" s="20">
        <f t="shared" ref="AM122:AM123" si="44">(AC122-(2%/12))/S122</f>
        <v>0.16266050548529801</v>
      </c>
      <c r="AN122" s="20">
        <f t="shared" ref="AN122:AN123" si="45">(AD122-(2%/12))/T122</f>
        <v>3.5193275041339504E-2</v>
      </c>
      <c r="AO122" s="20">
        <f t="shared" ref="AO122:AO123" si="46">(AE122-(2%/12))/U122</f>
        <v>8.9736278160551311E-2</v>
      </c>
    </row>
    <row r="123" spans="1:41" x14ac:dyDescent="0.35">
      <c r="A123" s="19">
        <f>Main!B123</f>
        <v>44865</v>
      </c>
      <c r="B123" s="16">
        <f>Main!C123/Main!C122-1</f>
        <v>-2.4989876786024157E-2</v>
      </c>
      <c r="C123" s="16">
        <f>Main!D123/Main!D122-1</f>
        <v>-0.12176279304510096</v>
      </c>
      <c r="D123" s="16">
        <f>Main!E123/Main!E122-1</f>
        <v>0.70977587632435424</v>
      </c>
      <c r="E123" s="16">
        <f>Main!F123/Main!F122-1</f>
        <v>4.9606346966004633E-2</v>
      </c>
      <c r="F123" s="16">
        <f>Main!G123/Main!G122-1</f>
        <v>7.8713218904048254E-2</v>
      </c>
      <c r="G123" s="16">
        <f>Main!H123/Main!H122-1</f>
        <v>-0.18357636441114888</v>
      </c>
      <c r="H123" s="16">
        <f>Main!I123/Main!I122-1</f>
        <v>-3.7050825822921962E-2</v>
      </c>
      <c r="I123" s="16">
        <f>Main!J123/Main!J122-1</f>
        <v>2.076365012938397E-2</v>
      </c>
      <c r="J123" s="16">
        <f>Main!K123/Main!K122-1</f>
        <v>-3.3732532579022312E-2</v>
      </c>
      <c r="K123" s="16">
        <f t="shared" si="37"/>
        <v>3.7561524710984554E-3</v>
      </c>
      <c r="M123" s="18">
        <f>STDEV($B$6:B123)</f>
        <v>3.0710548279288461E-2</v>
      </c>
      <c r="N123" s="18">
        <f>STDEV($C$6:C123)</f>
        <v>4.917977612334852E-2</v>
      </c>
      <c r="O123" s="18">
        <f>STDEV($D$6:D123)</f>
        <v>8.7937550118042634E-2</v>
      </c>
      <c r="P123" s="18">
        <f>STDEV($E$6:E123)</f>
        <v>2.9579309738447742E-2</v>
      </c>
      <c r="Q123" s="18">
        <f>STDEV($F$6:F123)</f>
        <v>4.6357771105243382E-2</v>
      </c>
      <c r="R123" s="18">
        <f>STDEV($G$6:G123)</f>
        <v>5.174766536368279E-2</v>
      </c>
      <c r="S123" s="18">
        <f>STDEV($H$6:H123)</f>
        <v>4.2981233263031084E-2</v>
      </c>
      <c r="T123" s="18">
        <f>STDEV($I$6:I123)</f>
        <v>4.6066743680044347E-2</v>
      </c>
      <c r="U123" s="18">
        <f>STDEV($J$6:J123)</f>
        <v>3.1775048537951954E-2</v>
      </c>
      <c r="W123" s="15">
        <f>AVERAGE($B$6:B123)</f>
        <v>4.8796877541581532E-3</v>
      </c>
      <c r="X123" s="15">
        <f>AVERAGE($C$6:C123)</f>
        <v>2.7465090211268336E-3</v>
      </c>
      <c r="Y123" s="15">
        <f>AVERAGE($D$6:D123)</f>
        <v>4.498214255698592E-3</v>
      </c>
      <c r="Z123" s="15">
        <f>AVERAGE($E$6:E123)</f>
        <v>1.1507611246607018E-3</v>
      </c>
      <c r="AA123" s="15">
        <f>AVERAGE($F$6:F123)</f>
        <v>3.9455706055146348E-3</v>
      </c>
      <c r="AB123" s="15">
        <f>AVERAGE($G$6:G123)</f>
        <v>9.7287425882434612E-3</v>
      </c>
      <c r="AC123" s="15">
        <f>AVERAGE($H$6:H123)</f>
        <v>8.2670308202086006E-3</v>
      </c>
      <c r="AD123" s="15">
        <f>AVERAGE($I$6:I123)</f>
        <v>3.4419356941998514E-3</v>
      </c>
      <c r="AE123" s="15">
        <f>AVERAGE($J$6:J123)</f>
        <v>4.188560360341485E-3</v>
      </c>
      <c r="AG123" s="20">
        <f t="shared" si="38"/>
        <v>0.10462271979879903</v>
      </c>
      <c r="AH123" s="20">
        <f t="shared" si="39"/>
        <v>2.1957040872894549E-2</v>
      </c>
      <c r="AI123" s="20">
        <f t="shared" si="40"/>
        <v>3.2199527792518758E-2</v>
      </c>
      <c r="AJ123" s="20">
        <f t="shared" si="41"/>
        <v>-1.7441432763908662E-2</v>
      </c>
      <c r="AK123" s="20">
        <f t="shared" si="42"/>
        <v>4.915904894724777E-2</v>
      </c>
      <c r="AL123" s="20">
        <f t="shared" si="43"/>
        <v>0.15579593523527088</v>
      </c>
      <c r="AM123" s="20">
        <f t="shared" si="44"/>
        <v>0.15356386153812443</v>
      </c>
      <c r="AN123" s="20">
        <f t="shared" si="45"/>
        <v>3.8536889862745248E-2</v>
      </c>
      <c r="AO123" s="20">
        <f t="shared" si="46"/>
        <v>7.9367107517166538E-2</v>
      </c>
    </row>
    <row r="124" spans="1:41" x14ac:dyDescent="0.35">
      <c r="A124" s="19">
        <f>Main!B124</f>
        <v>44895</v>
      </c>
      <c r="B124" s="16">
        <f>Main!C124/Main!C123-1</f>
        <v>5.7015722337585117E-2</v>
      </c>
      <c r="C124" s="16">
        <f>Main!D124/Main!D123-1</f>
        <v>0.23812585079941195</v>
      </c>
      <c r="D124" s="16">
        <f>Main!E124/Main!E123-1</f>
        <v>8.3020909690387557E-2</v>
      </c>
      <c r="E124" s="16">
        <f>Main!F124/Main!F123-1</f>
        <v>2.3753056459471011E-2</v>
      </c>
      <c r="F124" s="16">
        <f>Main!G124/Main!G123-1</f>
        <v>6.4269558477706212E-2</v>
      </c>
      <c r="G124" s="16">
        <f>Main!H124/Main!H123-1</f>
        <v>2.9659697808980257E-2</v>
      </c>
      <c r="H124" s="16">
        <f>Main!I124/Main!I123-1</f>
        <v>0.1721797942368235</v>
      </c>
      <c r="I124" s="16">
        <f>Main!J124/Main!J123-1</f>
        <v>2.4808855878602376E-2</v>
      </c>
      <c r="J124" s="16">
        <f>Main!K124/Main!K123-1</f>
        <v>0.11268799196600643</v>
      </c>
      <c r="K124" s="16">
        <f t="shared" ref="K124:K125" si="47">0.5*C124+0.1*D124+0.1*E124+0.1*F124+0.1*G124+0.05*H124+0.05*I124</f>
        <v>0.14898268014913177</v>
      </c>
      <c r="M124" s="18">
        <f>STDEV($B$6:B124)</f>
        <v>3.0951362079092954E-2</v>
      </c>
      <c r="N124" s="18">
        <f>STDEV($C$6:C124)</f>
        <v>5.3513815249542691E-2</v>
      </c>
      <c r="O124" s="18">
        <f>STDEV($D$6:D124)</f>
        <v>8.7859503044037612E-2</v>
      </c>
      <c r="P124" s="18">
        <f>STDEV($E$6:E124)</f>
        <v>2.9526493682022162E-2</v>
      </c>
      <c r="Q124" s="18">
        <f>STDEV($F$6:F124)</f>
        <v>4.6490971240772318E-2</v>
      </c>
      <c r="R124" s="18">
        <f>STDEV($G$6:G124)</f>
        <v>5.156031079863941E-2</v>
      </c>
      <c r="S124" s="18">
        <f>STDEV($H$6:H124)</f>
        <v>4.535975105765893E-2</v>
      </c>
      <c r="T124" s="18">
        <f>STDEV($I$6:I124)</f>
        <v>4.5912929656452321E-2</v>
      </c>
      <c r="U124" s="18">
        <f>STDEV($J$6:J124)</f>
        <v>3.3166590966316772E-2</v>
      </c>
      <c r="W124" s="15">
        <f>AVERAGE($B$6:B124)</f>
        <v>5.3178056918340095E-3</v>
      </c>
      <c r="X124" s="15">
        <f>AVERAGE($C$6:C124)</f>
        <v>4.7244866831292294E-3</v>
      </c>
      <c r="Y124" s="15">
        <f>AVERAGE($D$6:D124)</f>
        <v>5.158068839183373E-3</v>
      </c>
      <c r="Z124" s="15">
        <f>AVERAGE($E$6:E124)</f>
        <v>1.3406963795750742E-3</v>
      </c>
      <c r="AA124" s="15">
        <f>AVERAGE($F$6:F124)</f>
        <v>4.4524948733481772E-3</v>
      </c>
      <c r="AB124" s="15">
        <f>AVERAGE($G$6:G124)</f>
        <v>9.8962296069051159E-3</v>
      </c>
      <c r="AC124" s="15">
        <f>AVERAGE($H$6:H124)</f>
        <v>9.6444490001801539E-3</v>
      </c>
      <c r="AD124" s="15">
        <f>AVERAGE($I$6:I124)</f>
        <v>3.6214896453292847E-3</v>
      </c>
      <c r="AE124" s="15">
        <f>AVERAGE($J$6:J124)</f>
        <v>5.1003202898008545E-3</v>
      </c>
      <c r="AG124" s="20">
        <f t="shared" ref="AG124:AG125" si="48">(W124-(2%/12))/M124</f>
        <v>0.11796375926323502</v>
      </c>
      <c r="AH124" s="20">
        <f t="shared" ref="AH124:AH125" si="49">(X124-(2%/12))/N124</f>
        <v>5.7140758927456466E-2</v>
      </c>
      <c r="AI124" s="20">
        <f t="shared" ref="AI124:AI125" si="50">(Y124-(2%/12))/O124</f>
        <v>3.9738469392055616E-2</v>
      </c>
      <c r="AJ124" s="20">
        <f t="shared" ref="AJ124:AJ125" si="51">(Z124-(2%/12))/P124</f>
        <v>-1.1039925383692495E-2</v>
      </c>
      <c r="AK124" s="20">
        <f t="shared" ref="AK124:AK125" si="52">(AA124-(2%/12))/Q124</f>
        <v>5.9921918865793768E-2</v>
      </c>
      <c r="AL124" s="20">
        <f t="shared" ref="AL124:AL125" si="53">(AB124-(2%/12))/R124</f>
        <v>0.15961042151932903</v>
      </c>
      <c r="AM124" s="20">
        <f t="shared" ref="AM124:AM125" si="54">(AC124-(2%/12))/S124</f>
        <v>0.17587800081558097</v>
      </c>
      <c r="AN124" s="20">
        <f t="shared" ref="AN124:AN125" si="55">(AD124-(2%/12))/T124</f>
        <v>4.257674239674443E-2</v>
      </c>
      <c r="AO124" s="20">
        <f t="shared" ref="AO124:AO125" si="56">(AE124-(2%/12))/U124</f>
        <v>0.10352748121208258</v>
      </c>
    </row>
    <row r="125" spans="1:41" x14ac:dyDescent="0.35">
      <c r="A125" s="19">
        <f>Main!B125</f>
        <v>44926</v>
      </c>
      <c r="B125" s="16">
        <f>Main!C125/Main!C124-1</f>
        <v>4.7709923664120968E-3</v>
      </c>
      <c r="C125" s="16">
        <f>Main!D125/Main!D124-1</f>
        <v>8.1184670173845896E-2</v>
      </c>
      <c r="D125" s="16">
        <f>Main!E125/Main!E124-1</f>
        <v>-2.7530793290560629E-2</v>
      </c>
      <c r="E125" s="16">
        <f>Main!F125/Main!F124-1</f>
        <v>8.0888672250798432E-3</v>
      </c>
      <c r="F125" s="16">
        <f>Main!G125/Main!G124-1</f>
        <v>-9.0635359390197956E-2</v>
      </c>
      <c r="G125" s="16">
        <f>Main!H125/Main!H124-1</f>
        <v>-5.1908282889600477E-2</v>
      </c>
      <c r="H125" s="16">
        <f>Main!I125/Main!I124-1</f>
        <v>-5.9838725222475575E-2</v>
      </c>
      <c r="I125" s="16">
        <f>Main!J125/Main!J124-1</f>
        <v>1.9118163196916171E-2</v>
      </c>
      <c r="J125" s="16">
        <f>Main!K125/Main!K124-1</f>
        <v>-2.436624563886991E-2</v>
      </c>
      <c r="K125" s="16">
        <f t="shared" si="47"/>
        <v>2.2357750151117052E-2</v>
      </c>
      <c r="M125" s="18">
        <f>STDEV($B$6:B125)</f>
        <v>3.0821080397869106E-2</v>
      </c>
      <c r="N125" s="18">
        <f>STDEV($C$6:C125)</f>
        <v>5.3743664510309729E-2</v>
      </c>
      <c r="O125" s="18">
        <f>STDEV($D$6:D125)</f>
        <v>8.7540441818211023E-2</v>
      </c>
      <c r="P125" s="18">
        <f>STDEV($E$6:E125)</f>
        <v>2.940862363782E-2</v>
      </c>
      <c r="Q125" s="18">
        <f>STDEV($F$6:F125)</f>
        <v>4.7101961684034473E-2</v>
      </c>
      <c r="R125" s="18">
        <f>STDEV($G$6:G125)</f>
        <v>5.165227245937308E-2</v>
      </c>
      <c r="S125" s="18">
        <f>STDEV($H$6:H125)</f>
        <v>4.5611946208445352E-2</v>
      </c>
      <c r="T125" s="18">
        <f>STDEV($I$6:I125)</f>
        <v>4.5741491802365218E-2</v>
      </c>
      <c r="U125" s="18">
        <f>STDEV($J$6:J125)</f>
        <v>3.3136302175236367E-2</v>
      </c>
      <c r="W125" s="15">
        <f>AVERAGE($B$6:B125)</f>
        <v>5.3132489141221604E-3</v>
      </c>
      <c r="X125" s="15">
        <f>AVERAGE($C$6:C125)</f>
        <v>5.361654878885202E-3</v>
      </c>
      <c r="Y125" s="15">
        <f>AVERAGE($D$6:D125)</f>
        <v>4.8856616547688393E-3</v>
      </c>
      <c r="Z125" s="15">
        <f>AVERAGE($E$6:E125)</f>
        <v>1.3969311366209473E-3</v>
      </c>
      <c r="AA125" s="15">
        <f>AVERAGE($F$6:F125)</f>
        <v>3.6600960878186263E-3</v>
      </c>
      <c r="AB125" s="15">
        <f>AVERAGE($G$6:G125)</f>
        <v>9.3811920027675692E-3</v>
      </c>
      <c r="AC125" s="15">
        <f>AVERAGE($H$6:H125)</f>
        <v>9.0654225483246895E-3</v>
      </c>
      <c r="AD125" s="15">
        <f>AVERAGE($I$6:I125)</f>
        <v>3.7506285915925087E-3</v>
      </c>
      <c r="AE125" s="15">
        <f>AVERAGE($J$6:J125)</f>
        <v>4.8547655737285981E-3</v>
      </c>
      <c r="AG125" s="20">
        <f t="shared" si="48"/>
        <v>0.11831454966476805</v>
      </c>
      <c r="AH125" s="20">
        <f t="shared" si="49"/>
        <v>6.8752070516325134E-2</v>
      </c>
      <c r="AI125" s="20">
        <f t="shared" si="50"/>
        <v>3.6771518640342588E-2</v>
      </c>
      <c r="AJ125" s="20">
        <f t="shared" si="51"/>
        <v>-9.1719875560185987E-3</v>
      </c>
      <c r="AK125" s="20">
        <f t="shared" si="52"/>
        <v>4.2321579609021796E-2</v>
      </c>
      <c r="AL125" s="20">
        <f t="shared" si="53"/>
        <v>0.14935500354159123</v>
      </c>
      <c r="AM125" s="20">
        <f t="shared" si="54"/>
        <v>0.16221092272287418</v>
      </c>
      <c r="AN125" s="20">
        <f t="shared" si="55"/>
        <v>4.5559553106181899E-2</v>
      </c>
      <c r="AO125" s="20">
        <f t="shared" si="56"/>
        <v>9.6211668103524287E-2</v>
      </c>
    </row>
    <row r="126" spans="1:41" x14ac:dyDescent="0.35">
      <c r="A126" s="19">
        <f>Main!B126</f>
        <v>44957</v>
      </c>
      <c r="B126" s="16">
        <f>Main!C126/Main!C125-1</f>
        <v>3.6534271828389642E-2</v>
      </c>
      <c r="C126" s="16">
        <f>Main!D126/Main!D125-1</f>
        <v>4.2294684010640404E-2</v>
      </c>
      <c r="D126" s="16">
        <f>Main!E126/Main!E125-1</f>
        <v>5.5809936200540866E-2</v>
      </c>
      <c r="E126" s="16">
        <f>Main!F126/Main!F125-1</f>
        <v>-3.964901208302396E-3</v>
      </c>
      <c r="F126" s="16">
        <f>Main!G126/Main!G125-1</f>
        <v>9.4738306931868355E-2</v>
      </c>
      <c r="G126" s="16">
        <f>Main!H126/Main!H125-1</f>
        <v>4.6849067197814565E-2</v>
      </c>
      <c r="H126" s="16">
        <f>Main!I126/Main!I125-1</f>
        <v>0.10075267788393627</v>
      </c>
      <c r="I126" s="16">
        <f>Main!J126/Main!J125-1</f>
        <v>-1.1134297430209883E-2</v>
      </c>
      <c r="J126" s="16">
        <f>Main!K126/Main!K125-1</f>
        <v>5.8646596438693077E-2</v>
      </c>
      <c r="K126" s="16">
        <f t="shared" ref="K126:K127" si="57">0.5*C126+0.1*D126+0.1*E126+0.1*F126+0.1*G126+0.05*H126+0.05*I126</f>
        <v>4.4971501940198659E-2</v>
      </c>
      <c r="M126" s="18">
        <f>STDEV($B$6:B126)</f>
        <v>3.0823345737991545E-2</v>
      </c>
      <c r="N126" s="18">
        <f>STDEV($C$6:C126)</f>
        <v>5.3624479098961432E-2</v>
      </c>
      <c r="O126" s="18">
        <f>STDEV($D$6:D126)</f>
        <v>8.7297766063013538E-2</v>
      </c>
      <c r="P126" s="18">
        <f>STDEV($E$6:E126)</f>
        <v>2.9289887591861005E-2</v>
      </c>
      <c r="Q126" s="18">
        <f>STDEV($F$6:F126)</f>
        <v>4.7630475654392893E-2</v>
      </c>
      <c r="R126" s="18">
        <f>STDEV($G$6:G126)</f>
        <v>5.1549260619512073E-2</v>
      </c>
      <c r="S126" s="18">
        <f>STDEV($H$6:H126)</f>
        <v>4.6179954520495899E-2</v>
      </c>
      <c r="T126" s="18">
        <f>STDEV($I$6:I126)</f>
        <v>4.5570598575565321E-2</v>
      </c>
      <c r="U126" s="18">
        <f>STDEV($J$6:J126)</f>
        <v>3.3358329224741877E-2</v>
      </c>
      <c r="W126" s="15">
        <f>AVERAGE($B$6:B126)</f>
        <v>5.5712738968847018E-3</v>
      </c>
      <c r="X126" s="15">
        <f>AVERAGE($C$6:C126)</f>
        <v>5.6668865246021867E-3</v>
      </c>
      <c r="Y126" s="15">
        <f>AVERAGE($D$6:D126)</f>
        <v>5.3065234278743935E-3</v>
      </c>
      <c r="Z126" s="15">
        <f>AVERAGE($E$6:E126)</f>
        <v>1.3526184726133164E-3</v>
      </c>
      <c r="AA126" s="15">
        <f>AVERAGE($F$6:F126)</f>
        <v>4.4128085741330864E-3</v>
      </c>
      <c r="AB126" s="15">
        <f>AVERAGE($G$6:G126)</f>
        <v>9.6908438638836601E-3</v>
      </c>
      <c r="AC126" s="15">
        <f>AVERAGE($H$6:H126)</f>
        <v>9.823168460189248E-3</v>
      </c>
      <c r="AD126" s="15">
        <f>AVERAGE($I$6:I126)</f>
        <v>3.6276126740569519E-3</v>
      </c>
      <c r="AE126" s="15">
        <f>AVERAGE($J$6:J126)</f>
        <v>5.2993261593894609E-3</v>
      </c>
      <c r="AG126" s="20">
        <f t="shared" ref="AG126:AG127" si="58">(W126-(2%/12))/M126</f>
        <v>0.12667694361956891</v>
      </c>
      <c r="AH126" s="20">
        <f t="shared" ref="AH126:AH127" si="59">(X126-(2%/12))/N126</f>
        <v>7.4596899124247038E-2</v>
      </c>
      <c r="AI126" s="20">
        <f t="shared" ref="AI126:AI127" si="60">(Y126-(2%/12))/O126</f>
        <v>4.1694729720579492E-2</v>
      </c>
      <c r="AJ126" s="20">
        <f t="shared" ref="AJ126:AJ127" si="61">(Z126-(2%/12))/P126</f>
        <v>-1.0722068941658117E-2</v>
      </c>
      <c r="AK126" s="20">
        <f t="shared" ref="AK126:AK127" si="62">(AA126-(2%/12))/Q126</f>
        <v>5.7655143471428812E-2</v>
      </c>
      <c r="AL126" s="20">
        <f t="shared" ref="AL126:AL127" si="63">(AB126-(2%/12))/R126</f>
        <v>0.15566037418933873</v>
      </c>
      <c r="AM126" s="20">
        <f t="shared" ref="AM126:AM127" si="64">(AC126-(2%/12))/S126</f>
        <v>0.17662429247093578</v>
      </c>
      <c r="AN126" s="20">
        <f t="shared" ref="AN126:AN127" si="65">(AD126-(2%/12))/T126</f>
        <v>4.303094689745271E-2</v>
      </c>
      <c r="AO126" s="20">
        <f t="shared" ref="AO126:AO127" si="66">(AE126-(2%/12))/U126</f>
        <v>0.10889812461076287</v>
      </c>
    </row>
    <row r="127" spans="1:41" x14ac:dyDescent="0.35">
      <c r="A127" s="19">
        <f>Main!B127</f>
        <v>44985</v>
      </c>
      <c r="B127" s="16">
        <f>Main!C127/Main!C126-1</f>
        <v>-1.9401778496362931E-3</v>
      </c>
      <c r="C127" s="16">
        <f>Main!D127/Main!D126-1</f>
        <v>-6.9658292295985302E-2</v>
      </c>
      <c r="D127" s="16">
        <f>Main!E127/Main!E126-1</f>
        <v>-3.1468423884732255E-2</v>
      </c>
      <c r="E127" s="16">
        <f>Main!F127/Main!F126-1</f>
        <v>-2.4239249853087674E-2</v>
      </c>
      <c r="F127" s="16">
        <f>Main!G127/Main!G126-1</f>
        <v>-9.0725781325939892E-4</v>
      </c>
      <c r="G127" s="16">
        <f>Main!H127/Main!H126-1</f>
        <v>7.2366730614321639E-3</v>
      </c>
      <c r="H127" s="16">
        <f>Main!I127/Main!I126-1</f>
        <v>3.3278627794690596E-3</v>
      </c>
      <c r="I127" s="16">
        <f>Main!J127/Main!J126-1</f>
        <v>-2.8262794404108393E-2</v>
      </c>
      <c r="J127" s="16">
        <f>Main!K127/Main!K126-1</f>
        <v>-3.537475218143471E-2</v>
      </c>
      <c r="K127" s="16">
        <f t="shared" si="57"/>
        <v>-4.1013718578189327E-2</v>
      </c>
      <c r="M127" s="18">
        <f>STDEV($B$6:B127)</f>
        <v>3.0703244576539269E-2</v>
      </c>
      <c r="N127" s="18">
        <f>STDEV($C$6:C127)</f>
        <v>5.3836110831620196E-2</v>
      </c>
      <c r="O127" s="18">
        <f>STDEV($D$6:D127)</f>
        <v>8.7000014566432748E-2</v>
      </c>
      <c r="P127" s="18">
        <f>STDEV($E$6:E127)</f>
        <v>2.9260482638173161E-2</v>
      </c>
      <c r="Q127" s="18">
        <f>STDEV($F$6:F127)</f>
        <v>4.7435692566539456E-2</v>
      </c>
      <c r="R127" s="18">
        <f>STDEV($G$6:G127)</f>
        <v>5.1336286043701919E-2</v>
      </c>
      <c r="S127" s="18">
        <f>STDEV($H$6:H127)</f>
        <v>4.599249194263122E-2</v>
      </c>
      <c r="T127" s="18">
        <f>STDEV($I$6:I127)</f>
        <v>4.5473650217647141E-2</v>
      </c>
      <c r="U127" s="18">
        <f>STDEV($J$6:J127)</f>
        <v>3.3423675924831288E-2</v>
      </c>
      <c r="W127" s="15">
        <f>AVERAGE($B$6:B127)</f>
        <v>5.5097046202738737E-3</v>
      </c>
      <c r="X127" s="15">
        <f>AVERAGE($C$6:C127)</f>
        <v>5.0494670260727813E-3</v>
      </c>
      <c r="Y127" s="15">
        <f>AVERAGE($D$6:D127)</f>
        <v>5.0050894335087652E-3</v>
      </c>
      <c r="Z127" s="15">
        <f>AVERAGE($E$6:E127)</f>
        <v>1.1428490601075704E-3</v>
      </c>
      <c r="AA127" s="15">
        <f>AVERAGE($F$6:F127)</f>
        <v>4.3692014725970826E-3</v>
      </c>
      <c r="AB127" s="15">
        <f>AVERAGE($G$6:G127)</f>
        <v>9.6707277097652054E-3</v>
      </c>
      <c r="AC127" s="15">
        <f>AVERAGE($H$6:H127)</f>
        <v>9.7699282496915424E-3</v>
      </c>
      <c r="AD127" s="15">
        <f>AVERAGE($I$6:I127)</f>
        <v>3.3662158947277273E-3</v>
      </c>
      <c r="AE127" s="15">
        <f>AVERAGE($J$6:J127)</f>
        <v>4.9659320746286073E-3</v>
      </c>
      <c r="AG127" s="20">
        <f t="shared" si="58"/>
        <v>0.12516716088513069</v>
      </c>
      <c r="AH127" s="20">
        <f t="shared" si="59"/>
        <v>6.2835154827329293E-2</v>
      </c>
      <c r="AI127" s="20">
        <f t="shared" si="60"/>
        <v>3.8372669056197642E-2</v>
      </c>
      <c r="AJ127" s="20">
        <f t="shared" si="61"/>
        <v>-1.7901878551918521E-2</v>
      </c>
      <c r="AK127" s="20">
        <f t="shared" si="62"/>
        <v>5.6972601425382158E-2</v>
      </c>
      <c r="AL127" s="20">
        <f t="shared" si="63"/>
        <v>0.15591429883113836</v>
      </c>
      <c r="AM127" s="20">
        <f t="shared" si="64"/>
        <v>0.1761866174403528</v>
      </c>
      <c r="AN127" s="20">
        <f t="shared" si="65"/>
        <v>3.7374374388830338E-2</v>
      </c>
      <c r="AO127" s="20">
        <f t="shared" si="66"/>
        <v>9.871042955843265E-2</v>
      </c>
    </row>
    <row r="128" spans="1:41" x14ac:dyDescent="0.35">
      <c r="A128" s="19">
        <f>Main!B128</f>
        <v>45016</v>
      </c>
      <c r="B128" s="16">
        <f>Main!C128/Main!C127-1</f>
        <v>-1.8359522652411364E-3</v>
      </c>
      <c r="C128" s="16">
        <f>Main!D128/Main!D127-1</f>
        <v>1.2155390737458971E-2</v>
      </c>
      <c r="D128" s="16">
        <f>Main!E128/Main!E127-1</f>
        <v>3.897351711389696E-2</v>
      </c>
      <c r="E128" s="16">
        <f>Main!F128/Main!F127-1</f>
        <v>-6.3995307709026061E-3</v>
      </c>
      <c r="F128" s="16">
        <f>Main!G128/Main!G127-1</f>
        <v>3.1431101797452898E-2</v>
      </c>
      <c r="G128" s="16">
        <f>Main!H128/Main!H127-1</f>
        <v>1.5794323230386764E-2</v>
      </c>
      <c r="H128" s="16">
        <f>Main!I128/Main!I127-1</f>
        <v>2.937081400409669E-2</v>
      </c>
      <c r="I128" s="16">
        <f>Main!J128/Main!J127-1</f>
        <v>9.8751483195846923E-3</v>
      </c>
      <c r="J128" s="16">
        <f>Main!K128/Main!K127-1</f>
        <v>1.8674417595747617E-2</v>
      </c>
      <c r="K128" s="16">
        <f t="shared" ref="K128:K129" si="67">0.5*C128+0.1*D128+0.1*E128+0.1*F128+0.1*G128+0.05*H128+0.05*I128</f>
        <v>1.6019934621996957E-2</v>
      </c>
      <c r="M128" s="18">
        <f>STDEV($B$6:B128)</f>
        <v>3.0584325316421534E-2</v>
      </c>
      <c r="N128" s="18">
        <f>STDEV($C$6:C128)</f>
        <v>5.3618845322731479E-2</v>
      </c>
      <c r="O128" s="18">
        <f>STDEV($D$6:D128)</f>
        <v>8.6696842258816159E-2</v>
      </c>
      <c r="P128" s="18">
        <f>STDEV($E$6:E128)</f>
        <v>2.914825053716659E-2</v>
      </c>
      <c r="Q128" s="18">
        <f>STDEV($F$6:F128)</f>
        <v>4.7303859827120973E-2</v>
      </c>
      <c r="R128" s="18">
        <f>STDEV($G$6:G128)</f>
        <v>5.1128439969478627E-2</v>
      </c>
      <c r="S128" s="18">
        <f>STDEV($H$6:H128)</f>
        <v>4.5837694624377867E-2</v>
      </c>
      <c r="T128" s="18">
        <f>STDEV($I$6:I128)</f>
        <v>4.5290702038472366E-2</v>
      </c>
      <c r="U128" s="18">
        <f>STDEV($J$6:J128)</f>
        <v>3.3309353574985309E-2</v>
      </c>
      <c r="W128" s="15">
        <f>AVERAGE($B$6:B128)</f>
        <v>5.4499838325867602E-3</v>
      </c>
      <c r="X128" s="15">
        <f>AVERAGE($C$6:C128)</f>
        <v>5.1072387635637253E-3</v>
      </c>
      <c r="Y128" s="15">
        <f>AVERAGE($D$6:D128)</f>
        <v>5.2812555122111081E-3</v>
      </c>
      <c r="Z128" s="15">
        <f>AVERAGE($E$6:E128)</f>
        <v>1.0815288988798456E-3</v>
      </c>
      <c r="AA128" s="15">
        <f>AVERAGE($F$6:F128)</f>
        <v>4.5892169223926589E-3</v>
      </c>
      <c r="AB128" s="15">
        <f>AVERAGE($G$6:G128)</f>
        <v>9.7205130392011528E-3</v>
      </c>
      <c r="AC128" s="15">
        <f>AVERAGE($H$6:H128)</f>
        <v>9.9292850444428031E-3</v>
      </c>
      <c r="AD128" s="15">
        <f>AVERAGE($I$6:I128)</f>
        <v>3.4191340445233124E-3</v>
      </c>
      <c r="AE128" s="15">
        <f>AVERAGE($J$6:J128)</f>
        <v>5.0773831764263228E-3</v>
      </c>
      <c r="AG128" s="20">
        <f t="shared" ref="AG128:AG129" si="68">(W128-(2%/12))/M128</f>
        <v>0.12370118113701629</v>
      </c>
      <c r="AH128" s="20">
        <f t="shared" ref="AH128:AH129" si="69">(X128-(2%/12))/N128</f>
        <v>6.4167217257072168E-2</v>
      </c>
      <c r="AI128" s="20">
        <f t="shared" ref="AI128:AI129" si="70">(Y128-(2%/12))/O128</f>
        <v>4.1692277958103777E-2</v>
      </c>
      <c r="AJ128" s="20">
        <f t="shared" ref="AJ128:AJ129" si="71">(Z128-(2%/12))/P128</f>
        <v>-2.0074541593524418E-2</v>
      </c>
      <c r="AK128" s="20">
        <f t="shared" ref="AK128:AK129" si="72">(AA128-(2%/12))/Q128</f>
        <v>6.1782490190163949E-2</v>
      </c>
      <c r="AL128" s="20">
        <f t="shared" ref="AL128:AL129" si="73">(AB128-(2%/12))/R128</f>
        <v>0.15752184845346873</v>
      </c>
      <c r="AM128" s="20">
        <f t="shared" ref="AM128:AM129" si="74">(AC128-(2%/12))/S128</f>
        <v>0.18025815751610305</v>
      </c>
      <c r="AN128" s="20">
        <f t="shared" ref="AN128:AN129" si="75">(AD128-(2%/12))/T128</f>
        <v>3.8693756090775661E-2</v>
      </c>
      <c r="AO128" s="20">
        <f t="shared" ref="AO128:AO129" si="76">(AE128-(2%/12))/U128</f>
        <v>0.10239515762686667</v>
      </c>
    </row>
    <row r="129" spans="1:41" x14ac:dyDescent="0.35">
      <c r="A129" s="19">
        <f>Main!B129</f>
        <v>45046</v>
      </c>
      <c r="B129" s="16">
        <f>Main!C129/Main!C128-1</f>
        <v>2.0070327292399215E-2</v>
      </c>
      <c r="C129" s="16">
        <f>Main!D129/Main!D128-1</f>
        <v>5.737873034801888E-3</v>
      </c>
      <c r="D129" s="16">
        <f>Main!E129/Main!E128-1</f>
        <v>-3.8704773173887652E-3</v>
      </c>
      <c r="E129" s="16">
        <f>Main!F129/Main!F128-1</f>
        <v>-2.1662419391818011E-3</v>
      </c>
      <c r="F129" s="16">
        <f>Main!G129/Main!G128-1</f>
        <v>1.8552693956134236E-2</v>
      </c>
      <c r="G129" s="16">
        <f>Main!H129/Main!H128-1</f>
        <v>2.6849388515547412E-2</v>
      </c>
      <c r="H129" s="16">
        <f>Main!I129/Main!I128-1</f>
        <v>-3.3203751202308451E-2</v>
      </c>
      <c r="I129" s="16">
        <f>Main!J129/Main!J128-1</f>
        <v>-3.5147360464206967E-2</v>
      </c>
      <c r="J129" s="16">
        <f>Main!K129/Main!K128-1</f>
        <v>-7.3771042702307499E-3</v>
      </c>
      <c r="K129" s="16">
        <f t="shared" si="67"/>
        <v>3.387917255586282E-3</v>
      </c>
      <c r="M129" s="18">
        <f>STDEV($B$6:B129)</f>
        <v>3.0488028722754166E-2</v>
      </c>
      <c r="N129" s="18">
        <f>STDEV($C$6:C129)</f>
        <v>5.3400467743222296E-2</v>
      </c>
      <c r="O129" s="18">
        <f>STDEV($D$6:D129)</f>
        <v>8.6347608071055112E-2</v>
      </c>
      <c r="P129" s="18">
        <f>STDEV($E$6:E129)</f>
        <v>2.9030985002266318E-2</v>
      </c>
      <c r="Q129" s="18">
        <f>STDEV($F$6:F129)</f>
        <v>4.7127860602955846E-2</v>
      </c>
      <c r="R129" s="18">
        <f>STDEV($G$6:G129)</f>
        <v>5.0943404900561241E-2</v>
      </c>
      <c r="S129" s="18">
        <f>STDEV($H$6:H129)</f>
        <v>4.5815018078626327E-2</v>
      </c>
      <c r="T129" s="18">
        <f>STDEV($I$6:I129)</f>
        <v>4.5238985800692341E-2</v>
      </c>
      <c r="U129" s="18">
        <f>STDEV($J$6:J129)</f>
        <v>3.3192522137248152E-2</v>
      </c>
      <c r="W129" s="15">
        <f>AVERAGE($B$6:B129)</f>
        <v>5.5678898282304091E-3</v>
      </c>
      <c r="X129" s="15">
        <f>AVERAGE($C$6:C129)</f>
        <v>5.1123245238156468E-3</v>
      </c>
      <c r="Y129" s="15">
        <f>AVERAGE($D$6:D129)</f>
        <v>5.2074512151982057E-3</v>
      </c>
      <c r="Z129" s="15">
        <f>AVERAGE($E$6:E129)</f>
        <v>1.0553371985728968E-3</v>
      </c>
      <c r="AA129" s="15">
        <f>AVERAGE($F$6:F129)</f>
        <v>4.7018256081486388E-3</v>
      </c>
      <c r="AB129" s="15">
        <f>AVERAGE($G$6:G129)</f>
        <v>9.8586491317523318E-3</v>
      </c>
      <c r="AC129" s="15">
        <f>AVERAGE($H$6:H129)</f>
        <v>9.5814379779367454E-3</v>
      </c>
      <c r="AD129" s="15">
        <f>AVERAGE($I$6:I129)</f>
        <v>3.1081139275174231E-3</v>
      </c>
      <c r="AE129" s="15">
        <f>AVERAGE($J$6:J129)</f>
        <v>4.9769437615339272E-3</v>
      </c>
      <c r="AG129" s="20">
        <f t="shared" si="68"/>
        <v>0.12795918020938291</v>
      </c>
      <c r="AH129" s="20">
        <f t="shared" si="69"/>
        <v>6.4524862847972153E-2</v>
      </c>
      <c r="AI129" s="20">
        <f t="shared" si="70"/>
        <v>4.1006168296148296E-2</v>
      </c>
      <c r="AJ129" s="20">
        <f t="shared" si="71"/>
        <v>-2.1057827285090269E-2</v>
      </c>
      <c r="AK129" s="20">
        <f t="shared" si="72"/>
        <v>6.4402646388994109E-2</v>
      </c>
      <c r="AL129" s="20">
        <f t="shared" si="73"/>
        <v>0.16080555434164578</v>
      </c>
      <c r="AM129" s="20">
        <f t="shared" si="74"/>
        <v>0.17275495335802316</v>
      </c>
      <c r="AN129" s="20">
        <f t="shared" si="75"/>
        <v>3.1862943771579784E-2</v>
      </c>
      <c r="AO129" s="20">
        <f t="shared" si="76"/>
        <v>9.9729604191557256E-2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Belfort Tan</cp:lastModifiedBy>
  <dcterms:created xsi:type="dcterms:W3CDTF">2016-08-16T02:37:09Z</dcterms:created>
  <dcterms:modified xsi:type="dcterms:W3CDTF">2023-05-12T10:13:05Z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