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/>
  <bookViews>
    <workbookView xWindow="65426" yWindow="65426" windowWidth="19420" windowHeight="10420" tabRatio="788" activeTab="0"/>
  </bookViews>
  <sheets>
    <sheet name="Main" sheetId="2" r:id="rId1"/>
    <sheet name="YTD" sheetId="15" r:id="rId2"/>
    <sheet name="Last 1M" sheetId="3" r:id="rId3"/>
    <sheet name="Last 3M" sheetId="5" r:id="rId4"/>
    <sheet name="Last 6M" sheetId="6" r:id="rId5"/>
    <sheet name="Last 9M" sheetId="7" r:id="rId6"/>
    <sheet name="Last 12M" sheetId="8" r:id="rId7"/>
    <sheet name="Last 2 Years" sheetId="9" r:id="rId8"/>
    <sheet name="Last 3 Years" sheetId="10" r:id="rId9"/>
    <sheet name="Last 5 Years" sheetId="16" r:id="rId10"/>
    <sheet name="CAGR" sheetId="17" r:id="rId11"/>
    <sheet name="summary" sheetId="11" r:id="rId12"/>
    <sheet name="Stddev sharpe" sheetId="12" r:id="rId13"/>
  </sheets>
  <definedNames>
    <definedName name="CIQWBGuid" hidden="1">"e91a43e7-80d8-45ef-b733-a4707fc04ec1"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44784.0826851852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<sst xmlns="http://schemas.openxmlformats.org/spreadsheetml/2006/main" count="207" uniqueCount="61">
  <si>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</si>
  <si>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</si>
  <si>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</si>
  <si>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</si>
  <si>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</si>
  <si>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</si>
  <si>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</si>
  <si>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</si>
  <si>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</si>
  <si>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</si>
  <si>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</si>
  <si>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</si>
  <si>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</si>
  <si>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Perf</t>
  </si>
  <si>
    <t>AVF</t>
  </si>
  <si>
    <t>Hong Kong</t>
  </si>
  <si>
    <t>Singapore</t>
  </si>
  <si>
    <t>Malaysia</t>
  </si>
  <si>
    <t>Korea</t>
  </si>
  <si>
    <t>Japan</t>
  </si>
  <si>
    <t>Rebase to 100.37 (Dec 31, 2012)</t>
  </si>
  <si>
    <t>AC ASIA PACIFIC ex JAPAN</t>
  </si>
  <si>
    <t>Indices from MSCI, include net dividends, local currency and standard index</t>
  </si>
  <si>
    <t>Monthly NAV Table</t>
  </si>
  <si>
    <t>Monthly % Change</t>
  </si>
  <si>
    <t>CAGR</t>
  </si>
  <si>
    <t>Aggregate Value Fund</t>
  </si>
  <si>
    <t>Last 12M</t>
  </si>
  <si>
    <t>Last 9M</t>
  </si>
  <si>
    <t>Last 6M</t>
  </si>
  <si>
    <t>Last 3M</t>
  </si>
  <si>
    <t>Last 1M</t>
  </si>
  <si>
    <t>Taiwan</t>
  </si>
  <si>
    <t>Thailand</t>
  </si>
  <si>
    <t xml:space="preserve">Last </t>
  </si>
  <si>
    <t>Last 2 Years</t>
  </si>
  <si>
    <t>Last 3 Years</t>
  </si>
  <si>
    <t>Period</t>
  </si>
  <si>
    <t>Since Inception</t>
  </si>
  <si>
    <t>avg return</t>
  </si>
  <si>
    <t>Std Dev (Mthly)</t>
  </si>
  <si>
    <t>Avg Mthly Return</t>
  </si>
  <si>
    <t>10 Yr SGS Bonds (p.a.)</t>
  </si>
  <si>
    <t>Sharpe Ratio (Mth)</t>
  </si>
  <si>
    <t>RISK STATISTICS</t>
  </si>
  <si>
    <t>Last 2 Yrs</t>
  </si>
  <si>
    <t>Last 3 Yrs</t>
  </si>
  <si>
    <t>weighted</t>
  </si>
  <si>
    <t>count</t>
  </si>
  <si>
    <t>EQS</t>
  </si>
  <si>
    <t>Yearly Performance (Returns Stated Net of All Fees and Expenses)</t>
  </si>
  <si>
    <t>Latest Result</t>
  </si>
  <si>
    <t>sharpe monthly</t>
  </si>
  <si>
    <t>std deviation (since inception)</t>
  </si>
  <si>
    <t>montly return</t>
  </si>
  <si>
    <t>Sharpe Ratio (incep)</t>
  </si>
  <si>
    <t>Sharpe Ratio (Annualized)</t>
  </si>
  <si>
    <t>Summary</t>
  </si>
  <si>
    <t>AC Asia Pacific</t>
  </si>
  <si>
    <t>AC ASIA PACIFIC</t>
  </si>
  <si>
    <t>Outperformance against AC Asia Pacific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</si>
</sst>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mmm\ dd\,\ yyyy"/>
    <numFmt numFmtId="166" formatCode="#,##0.000"/>
    <numFmt numFmtId="167" formatCode="[$-1009]d/mmm/yy;@"/>
    <numFmt numFmtId="168" formatCode="0.0%"/>
    <numFmt numFmtId="169" formatCode="_(* #,##0.0000_);_(* \(#,##0.0000\);_(* &quot;-&quot;??_);_(@_)"/>
    <numFmt numFmtId="170" formatCode="_(* #,##0.000_);_(* \(#,##0.000\);_(* &quot;-&quot;??_);_(@_)"/>
    <numFmt numFmtId="171" formatCode="[$-14809]d\ mmm\ yy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sz val="16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</borders>
  <cellStyleXfs count="2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0" fontId="6" fillId="0" borderId="0" xfId="0" applyFont="1"/>
    <xf numFmtId="166" fontId="1" fillId="0" borderId="0" xfId="0" applyNumberFormat="1" applyFont="1"/>
    <xf numFmtId="0" fontId="7" fillId="0" borderId="0" xfId="0" applyFont="1"/>
    <xf numFmtId="0" fontId="8" fillId="3" borderId="0" xfId="20" applyFont="1" applyFill="1"/>
    <xf numFmtId="0" fontId="10" fillId="3" borderId="0" xfId="20" applyFont="1" applyFill="1" applyAlignment="1">
      <alignment horizontal="right"/>
    </xf>
    <xf numFmtId="0" fontId="10" fillId="3" borderId="0" xfId="20" applyFont="1" applyFill="1"/>
    <xf numFmtId="0" fontId="9" fillId="0" borderId="0" xfId="0" applyFont="1" applyAlignment="1">
      <alignment horizontal="right"/>
    </xf>
    <xf numFmtId="10" fontId="10" fillId="3" borderId="0" xfId="20" applyNumberFormat="1" applyFont="1" applyFill="1" applyAlignment="1">
      <alignment horizontal="right"/>
    </xf>
    <xf numFmtId="0" fontId="0" fillId="3" borderId="0" xfId="0" applyFill="1"/>
    <xf numFmtId="10" fontId="9" fillId="0" borderId="0" xfId="15" applyNumberFormat="1" applyFont="1" applyAlignment="1">
      <alignment horizontal="right"/>
    </xf>
    <xf numFmtId="2" fontId="0" fillId="0" borderId="0" xfId="0" applyNumberFormat="1"/>
    <xf numFmtId="2" fontId="9" fillId="0" borderId="0" xfId="0" applyNumberFormat="1" applyFont="1" applyAlignment="1">
      <alignment horizontal="right"/>
    </xf>
    <xf numFmtId="10" fontId="0" fillId="0" borderId="0" xfId="0" applyNumberFormat="1"/>
    <xf numFmtId="10" fontId="0" fillId="0" borderId="0" xfId="15" applyNumberFormat="1" applyFont="1"/>
    <xf numFmtId="167" fontId="0" fillId="0" borderId="0" xfId="0" applyNumberFormat="1"/>
    <xf numFmtId="168" fontId="0" fillId="0" borderId="0" xfId="15" applyNumberFormat="1" applyFont="1"/>
    <xf numFmtId="14" fontId="0" fillId="0" borderId="0" xfId="0" applyNumberFormat="1"/>
    <xf numFmtId="169" fontId="0" fillId="0" borderId="0" xfId="18" applyNumberFormat="1" applyFont="1"/>
    <xf numFmtId="170" fontId="0" fillId="0" borderId="0" xfId="18" applyNumberFormat="1" applyFont="1"/>
    <xf numFmtId="10" fontId="9" fillId="0" borderId="0" xfId="20" applyNumberFormat="1" applyFont="1" applyFill="1" applyAlignment="1">
      <alignment horizontal="right"/>
    </xf>
    <xf numFmtId="164" fontId="0" fillId="0" borderId="0" xfId="18" applyFont="1"/>
    <xf numFmtId="0" fontId="6" fillId="0" borderId="0" xfId="0" applyFont="1" applyAlignment="1">
      <alignment horizontal="left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0" fontId="2" fillId="0" borderId="2" xfId="15" applyNumberFormat="1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wrapText="1" inden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9" fontId="0" fillId="0" borderId="0" xfId="0" applyNumberFormat="1" applyProtection="1">
      <protection locked="0"/>
    </xf>
    <xf numFmtId="168" fontId="0" fillId="0" borderId="0" xfId="15" applyNumberFormat="1" applyFont="1" applyProtection="1">
      <protection locked="0"/>
    </xf>
    <xf numFmtId="168" fontId="0" fillId="0" borderId="0" xfId="0" applyNumberForma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6" xfId="15" applyNumberFormat="1" applyFont="1" applyBorder="1"/>
    <xf numFmtId="10" fontId="12" fillId="0" borderId="7" xfId="15" applyNumberFormat="1" applyFont="1" applyBorder="1"/>
    <xf numFmtId="10" fontId="12" fillId="0" borderId="8" xfId="15" applyNumberFormat="1" applyFont="1" applyBorder="1"/>
    <xf numFmtId="10" fontId="15" fillId="3" borderId="7" xfId="15" applyNumberFormat="1" applyFont="1" applyFill="1" applyBorder="1"/>
    <xf numFmtId="10" fontId="15" fillId="3" borderId="8" xfId="15" applyNumberFormat="1" applyFont="1" applyFill="1" applyBorder="1"/>
    <xf numFmtId="10" fontId="14" fillId="0" borderId="7" xfId="15" applyNumberFormat="1" applyFont="1" applyBorder="1"/>
    <xf numFmtId="10" fontId="14" fillId="0" borderId="8" xfId="15" applyNumberFormat="1" applyFont="1" applyBorder="1"/>
    <xf numFmtId="10" fontId="14" fillId="4" borderId="7" xfId="15" applyNumberFormat="1" applyFont="1" applyFill="1" applyBorder="1"/>
    <xf numFmtId="0" fontId="0" fillId="0" borderId="9" xfId="0" applyBorder="1" applyAlignment="1" applyProtection="1">
      <alignment horizontal="center"/>
      <protection locked="0"/>
    </xf>
    <xf numFmtId="10" fontId="0" fillId="0" borderId="10" xfId="15" applyNumberFormat="1" applyBorder="1" applyProtection="1">
      <protection locked="0"/>
    </xf>
    <xf numFmtId="10" fontId="0" fillId="0" borderId="11" xfId="15" applyNumberFormat="1" applyFont="1" applyBorder="1"/>
    <xf numFmtId="10" fontId="2" fillId="0" borderId="10" xfId="15" applyNumberFormat="1" applyFont="1" applyBorder="1" applyProtection="1">
      <protection locked="0"/>
    </xf>
    <xf numFmtId="166" fontId="0" fillId="5" borderId="0" xfId="0" applyNumberFormat="1" applyFill="1"/>
    <xf numFmtId="166" fontId="1" fillId="5" borderId="0" xfId="0" applyNumberFormat="1" applyFont="1" applyFill="1"/>
    <xf numFmtId="0" fontId="14" fillId="4" borderId="4" xfId="0" applyFont="1" applyFill="1" applyBorder="1" applyAlignment="1" applyProtection="1">
      <alignment horizontal="center"/>
      <protection locked="0"/>
    </xf>
    <xf numFmtId="10" fontId="14" fillId="4" borderId="6" xfId="15" applyNumberFormat="1" applyFont="1" applyFill="1" applyBorder="1"/>
    <xf numFmtId="0" fontId="13" fillId="4" borderId="12" xfId="0" applyFont="1" applyFill="1" applyBorder="1" applyAlignment="1" applyProtection="1">
      <alignment horizontal="center"/>
      <protection locked="0"/>
    </xf>
    <xf numFmtId="10" fontId="13" fillId="4" borderId="13" xfId="15" applyNumberFormat="1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0" fontId="14" fillId="0" borderId="15" xfId="15" applyNumberFormat="1" applyFont="1" applyBorder="1"/>
    <xf numFmtId="0" fontId="14" fillId="0" borderId="4" xfId="0" applyFont="1" applyBorder="1" applyAlignment="1" applyProtection="1">
      <alignment horizontal="center"/>
      <protection locked="0"/>
    </xf>
    <xf numFmtId="10" fontId="14" fillId="0" borderId="6" xfId="15" applyNumberFormat="1" applyFont="1" applyBorder="1"/>
    <xf numFmtId="0" fontId="14" fillId="0" borderId="16" xfId="0" applyFont="1" applyBorder="1" applyAlignment="1" applyProtection="1">
      <alignment horizontal="center"/>
      <protection locked="0"/>
    </xf>
    <xf numFmtId="10" fontId="14" fillId="0" borderId="17" xfId="15" applyNumberFormat="1" applyFont="1" applyBorder="1"/>
    <xf numFmtId="0" fontId="14" fillId="4" borderId="14" xfId="0" applyFont="1" applyFill="1" applyBorder="1" applyAlignment="1" applyProtection="1">
      <alignment horizontal="center"/>
      <protection locked="0"/>
    </xf>
    <xf numFmtId="10" fontId="14" fillId="4" borderId="15" xfId="15" applyNumberFormat="1" applyFont="1" applyFill="1" applyBorder="1"/>
    <xf numFmtId="0" fontId="14" fillId="4" borderId="5" xfId="0" applyFont="1" applyFill="1" applyBorder="1" applyAlignment="1" applyProtection="1">
      <alignment horizontal="center"/>
      <protection locked="0"/>
    </xf>
    <xf numFmtId="10" fontId="14" fillId="4" borderId="18" xfId="15" applyNumberFormat="1" applyFont="1" applyFill="1" applyBorder="1"/>
    <xf numFmtId="10" fontId="14" fillId="4" borderId="19" xfId="15" applyNumberFormat="1" applyFont="1" applyFill="1" applyBorder="1"/>
    <xf numFmtId="0" fontId="11" fillId="4" borderId="12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4" borderId="20" xfId="0" applyFont="1" applyFill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0" fontId="12" fillId="0" borderId="15" xfId="15" applyNumberFormat="1" applyFont="1" applyBorder="1"/>
    <xf numFmtId="0" fontId="12" fillId="0" borderId="4" xfId="0" applyFont="1" applyBorder="1" applyAlignment="1" applyProtection="1">
      <alignment horizontal="center"/>
      <protection locked="0"/>
    </xf>
    <xf numFmtId="10" fontId="12" fillId="0" borderId="6" xfId="15" applyNumberFormat="1" applyFont="1" applyBorder="1"/>
    <xf numFmtId="0" fontId="12" fillId="0" borderId="16" xfId="0" applyFont="1" applyBorder="1" applyAlignment="1" applyProtection="1">
      <alignment horizontal="center"/>
      <protection locked="0"/>
    </xf>
    <xf numFmtId="10" fontId="12" fillId="0" borderId="17" xfId="15" applyNumberFormat="1" applyFont="1" applyBorder="1"/>
    <xf numFmtId="0" fontId="15" fillId="3" borderId="14" xfId="0" applyFont="1" applyFill="1" applyBorder="1" applyAlignment="1" applyProtection="1">
      <alignment horizontal="center"/>
      <protection locked="0"/>
    </xf>
    <xf numFmtId="10" fontId="15" fillId="3" borderId="15" xfId="15" applyNumberFormat="1" applyFont="1" applyFill="1" applyBorder="1"/>
    <xf numFmtId="0" fontId="15" fillId="3" borderId="16" xfId="0" applyFont="1" applyFill="1" applyBorder="1" applyAlignment="1" applyProtection="1">
      <alignment horizontal="center"/>
      <protection locked="0"/>
    </xf>
    <xf numFmtId="10" fontId="15" fillId="3" borderId="17" xfId="15" applyNumberFormat="1" applyFont="1" applyFill="1" applyBorder="1"/>
    <xf numFmtId="0" fontId="12" fillId="6" borderId="5" xfId="0" applyFont="1" applyFill="1" applyBorder="1" applyAlignment="1" applyProtection="1">
      <alignment horizontal="center"/>
      <protection locked="0"/>
    </xf>
    <xf numFmtId="10" fontId="12" fillId="6" borderId="18" xfId="15" applyNumberFormat="1" applyFont="1" applyFill="1" applyBorder="1"/>
    <xf numFmtId="10" fontId="12" fillId="6" borderId="19" xfId="15" applyNumberFormat="1" applyFont="1" applyFill="1" applyBorder="1"/>
    <xf numFmtId="9" fontId="0" fillId="0" borderId="0" xfId="0" applyNumberFormat="1"/>
    <xf numFmtId="2" fontId="0" fillId="5" borderId="0" xfId="0" applyNumberFormat="1" applyFill="1"/>
    <xf numFmtId="0" fontId="16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6" xfId="0" applyBorder="1"/>
    <xf numFmtId="0" fontId="2" fillId="0" borderId="4" xfId="0" applyFont="1" applyBorder="1"/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Border="1"/>
    <xf numFmtId="2" fontId="2" fillId="0" borderId="18" xfId="0" applyNumberFormat="1" applyFont="1" applyBorder="1" applyAlignment="1">
      <alignment horizontal="center"/>
    </xf>
    <xf numFmtId="2" fontId="0" fillId="7" borderId="0" xfId="0" applyNumberFormat="1" applyFill="1"/>
    <xf numFmtId="166" fontId="0" fillId="7" borderId="0" xfId="0" applyNumberFormat="1" applyFill="1"/>
    <xf numFmtId="166" fontId="1" fillId="7" borderId="0" xfId="0" applyNumberFormat="1" applyFont="1" applyFill="1"/>
    <xf numFmtId="168" fontId="0" fillId="0" borderId="6" xfId="0" applyNumberFormat="1" applyBorder="1" applyAlignment="1">
      <alignment horizontal="center"/>
    </xf>
    <xf numFmtId="10" fontId="2" fillId="0" borderId="0" xfId="15" applyNumberFormat="1" applyFont="1" applyBorder="1" applyProtection="1">
      <protection locked="0"/>
    </xf>
    <xf numFmtId="10" fontId="2" fillId="0" borderId="0" xfId="15" applyNumberFormat="1" applyFont="1" applyBorder="1"/>
    <xf numFmtId="10" fontId="0" fillId="0" borderId="0" xfId="15" applyNumberFormat="1" applyBorder="1" applyProtection="1">
      <protection locked="0"/>
    </xf>
    <xf numFmtId="10" fontId="0" fillId="0" borderId="0" xfId="15" applyNumberFormat="1" applyFont="1" applyBorder="1"/>
    <xf numFmtId="10" fontId="2" fillId="8" borderId="0" xfId="15" applyNumberFormat="1" applyFont="1" applyFill="1" applyBorder="1" applyProtection="1">
      <protection locked="0"/>
    </xf>
    <xf numFmtId="10" fontId="2" fillId="0" borderId="0" xfId="0" applyNumberFormat="1" applyFont="1" applyProtection="1">
      <protection locked="0"/>
    </xf>
    <xf numFmtId="10" fontId="0" fillId="0" borderId="0" xfId="15" applyNumberFormat="1" applyFont="1" applyBorder="1" applyProtection="1">
      <protection locked="0"/>
    </xf>
    <xf numFmtId="10" fontId="12" fillId="0" borderId="0" xfId="15" applyNumberFormat="1" applyFont="1" applyBorder="1"/>
    <xf numFmtId="10" fontId="14" fillId="0" borderId="0" xfId="15" applyNumberFormat="1" applyFont="1" applyBorder="1"/>
    <xf numFmtId="10" fontId="14" fillId="4" borderId="0" xfId="15" applyNumberFormat="1" applyFont="1" applyFill="1" applyBorder="1"/>
    <xf numFmtId="171" fontId="0" fillId="8" borderId="0" xfId="0" applyNumberFormat="1" applyFill="1"/>
    <xf numFmtId="10" fontId="0" fillId="0" borderId="18" xfId="15" applyNumberFormat="1" applyFont="1" applyBorder="1" applyProtection="1">
      <protection locked="0"/>
    </xf>
    <xf numFmtId="0" fontId="13" fillId="4" borderId="20" xfId="0" applyFont="1" applyFill="1" applyBorder="1" applyAlignment="1" applyProtection="1">
      <alignment horizontal="center"/>
      <protection locked="0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0" fontId="2" fillId="0" borderId="18" xfId="15" applyNumberFormat="1" applyFont="1" applyBorder="1" applyProtection="1">
      <protection locked="0"/>
    </xf>
    <xf numFmtId="10" fontId="0" fillId="0" borderId="19" xfId="15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/>
  </cellXfs>
  <cellStyles count="2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  <cellStyle name="Followed Hyperlink" xfId="156"/>
    <cellStyle name="Hyperlink" xfId="157"/>
    <cellStyle name="Followed Hyperlink" xfId="158"/>
    <cellStyle name="Hyperlink" xfId="159"/>
    <cellStyle name="Followed Hyperlink" xfId="160"/>
    <cellStyle name="Hyperlink" xfId="161"/>
    <cellStyle name="Followed Hyperlink" xfId="162"/>
    <cellStyle name="Hyperlink" xfId="163"/>
    <cellStyle name="Followed Hyperlink" xfId="164"/>
    <cellStyle name="Hyperlink" xfId="165"/>
    <cellStyle name="Followed Hyperlink" xfId="166"/>
    <cellStyle name="Hyperlink" xfId="167"/>
    <cellStyle name="Followed Hyperlink" xfId="168"/>
    <cellStyle name="Hyperlink" xfId="169"/>
    <cellStyle name="Followed Hyperlink" xfId="170"/>
    <cellStyle name="Hyperlink" xfId="171"/>
    <cellStyle name="Followed Hyperlink" xfId="172"/>
    <cellStyle name="Hyperlink" xfId="173"/>
    <cellStyle name="Followed Hyperlink" xfId="174"/>
    <cellStyle name="Hyperlink" xfId="175"/>
    <cellStyle name="Followed Hyperlink" xfId="176"/>
    <cellStyle name="Hyperlink" xfId="177"/>
    <cellStyle name="Followed Hyperlink" xfId="178"/>
    <cellStyle name="Hyperlink" xfId="179"/>
    <cellStyle name="Followed Hyperlink" xfId="180"/>
    <cellStyle name="Hyperlink" xfId="181"/>
    <cellStyle name="Followed Hyperlink" xfId="182"/>
    <cellStyle name="Hyperlink" xfId="183"/>
    <cellStyle name="Followed Hyperlink" xfId="184"/>
    <cellStyle name="Hyperlink" xfId="185"/>
    <cellStyle name="Followed Hyperlink" xfId="186"/>
    <cellStyle name="Hyperlink" xfId="187"/>
    <cellStyle name="Followed Hyperlink" xfId="188"/>
    <cellStyle name="Hyperlink" xfId="189"/>
    <cellStyle name="Followed Hyperlink" xfId="190"/>
    <cellStyle name="Hyperlink" xfId="191"/>
    <cellStyle name="Followed Hyperlink" xfId="192"/>
    <cellStyle name="Hyperlink" xfId="193"/>
    <cellStyle name="Followed Hyperlink" xfId="194"/>
    <cellStyle name="Hyperlink" xfId="195"/>
    <cellStyle name="Followed Hyperlink" xfId="196"/>
    <cellStyle name="Hyperlink" xfId="197"/>
    <cellStyle name="Followed Hyperlink" xfId="198"/>
    <cellStyle name="Hyperlink" xfId="199"/>
    <cellStyle name="Followed Hyperlink" xfId="200"/>
    <cellStyle name="Hyperlink" xfId="201"/>
    <cellStyle name="Followed Hyperlink" xfId="202"/>
    <cellStyle name="Hyperlink" xfId="203"/>
    <cellStyle name="Followed Hyperlink" xfId="204"/>
    <cellStyle name="Hyperlink" xfId="205"/>
    <cellStyle name="Followed Hyperlink" xfId="206"/>
    <cellStyle name="Hyperlink" xfId="207"/>
    <cellStyle name="Followed Hyperlink" xfId="208"/>
    <cellStyle name="Hyperlink" xfId="209"/>
    <cellStyle name="Followed Hyperlink" xfId="210"/>
    <cellStyle name="Hyperlink" xfId="211"/>
    <cellStyle name="Followed Hyperlink" xfId="212"/>
    <cellStyle name="Hyperlink" xfId="213"/>
    <cellStyle name="Followed Hyperlink" xfId="214"/>
    <cellStyle name="Hyperlink" xfId="215"/>
    <cellStyle name="Followed Hyperlink" xfId="216"/>
    <cellStyle name="Hyperlink" xfId="217"/>
    <cellStyle name="Followed Hyperlink" xfId="218"/>
    <cellStyle name="Hyperlink" xfId="219"/>
    <cellStyle name="Followed Hyperlink" xfId="220"/>
    <cellStyle name="Hyperlink" xfId="221"/>
    <cellStyle name="Followed Hyperlink" xfId="222"/>
    <cellStyle name="Hyperlink" xfId="223"/>
    <cellStyle name="Followed Hyperlink" xfId="224"/>
    <cellStyle name="Hyperlink" xfId="225"/>
    <cellStyle name="Followed Hyperlink" xfId="226"/>
    <cellStyle name="Hyperlink" xfId="227"/>
    <cellStyle name="Followed Hyperlink" xfId="228"/>
    <cellStyle name="Hyperlink" xfId="229"/>
    <cellStyle name="Followed Hyperlink" xfId="230"/>
    <cellStyle name="Hyperlink" xfId="231"/>
    <cellStyle name="Followed Hyperlink" xfId="232"/>
    <cellStyle name="Hyperlink" xfId="233"/>
    <cellStyle name="Followed Hyperlink" xfId="234"/>
    <cellStyle name="Hyperlink" xfId="235"/>
    <cellStyle name="Followed Hyperlink" xfId="236"/>
    <cellStyle name="Hyperlink" xfId="237"/>
    <cellStyle name="Followed Hyperlink" xfId="238"/>
    <cellStyle name="Hyperlink" xfId="239"/>
    <cellStyle name="Followed Hyperlink" xfId="240"/>
    <cellStyle name="Hyperlink" xfId="241"/>
    <cellStyle name="Followed Hyperlink" xfId="242"/>
    <cellStyle name="Hyperlink" xfId="243"/>
    <cellStyle name="Followed Hyperlink" xfId="244"/>
    <cellStyle name="Hyperlink" xfId="245"/>
    <cellStyle name="Followed Hyperlink" xfId="246"/>
    <cellStyle name="Hyperlink" xfId="247"/>
    <cellStyle name="Followed Hyperlink" xfId="248"/>
    <cellStyle name="Hyperlink" xfId="249"/>
    <cellStyle name="Followed Hyperlink" xfId="250"/>
    <cellStyle name="Hyperlink" xfId="251"/>
    <cellStyle name="Followed Hyperlink" xfId="252"/>
    <cellStyle name="Hyperlink" xfId="253"/>
    <cellStyle name="Followed Hyperlink" xfId="254"/>
    <cellStyle name="Hyperlink" xfId="255"/>
    <cellStyle name="Followed Hyperlink" xfId="256"/>
    <cellStyle name="Hyperlink" xfId="257"/>
    <cellStyle name="Followed Hyperlink" xfId="258"/>
    <cellStyle name="Hyperlink" xfId="259"/>
    <cellStyle name="Followed Hyperlink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microsoft.com/office/2017/10/relationships/person" Target="persons/person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AVF vs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Major Indices 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(net dividends reinvested in local currency, rebased to Dec 2012 standard index)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Source: MSCI</a:t>
            </a:r>
          </a:p>
        </c:rich>
      </c:tx>
      <c:layout>
        <c:manualLayout>
          <c:xMode val="edge"/>
          <c:yMode val="edge"/>
          <c:x val="0.1395"/>
          <c:y val="0.04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25"/>
          <c:y val="0.1945"/>
          <c:w val="0.8775"/>
          <c:h val="0.62025"/>
        </c:manualLayout>
      </c:layout>
      <c:lineChart>
        <c:grouping val="standard"/>
        <c:varyColors val="0"/>
        <c:ser>
          <c:idx val="0"/>
          <c:order val="0"/>
          <c:tx>
            <c:strRef>
              <c:f>Main!$N$4</c:f>
              <c:strCache>
                <c:ptCount val="1"/>
                <c:pt idx="0">
                  <c:v>Aggregate Value Fund</c:v>
                </c:pt>
              </c:strCache>
            </c:strRef>
          </c:tx>
          <c:spPr>
            <a:ln w="412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Main!$B$5:$B$126</c:f>
              <c:strCache/>
            </c:strRef>
          </c:cat>
          <c:val>
            <c:numRef>
              <c:f>Main!$N$5:$N$126</c:f>
              <c:numCache/>
            </c:numRef>
          </c:val>
          <c:smooth val="0"/>
        </c:ser>
        <c:ser>
          <c:idx val="1"/>
          <c:order val="1"/>
          <c:tx>
            <c:strRef>
              <c:f>Main!$V$4</c:f>
              <c:strCache>
                <c:ptCount val="1"/>
                <c:pt idx="0">
                  <c:v>AC Asia Pacific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Main!$B$5:$B$126</c:f>
              <c:strCache/>
            </c:strRef>
          </c:cat>
          <c:val>
            <c:numRef>
              <c:f>Main!$V$5:$V$126</c:f>
              <c:numCache/>
            </c:numRef>
          </c:val>
          <c:smooth val="0"/>
        </c:ser>
        <c:axId val="5810634"/>
        <c:axId val="52295707"/>
      </c:lineChart>
      <c:dateAx>
        <c:axId val="5810634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52295707"/>
        <c:crosses val="autoZero"/>
        <c:auto val="1"/>
        <c:baseTimeUnit val="months"/>
        <c:noMultiLvlLbl val="0"/>
      </c:dateAx>
      <c:valAx>
        <c:axId val="52295707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u="none" baseline="0">
                <a:latin typeface="Calibri"/>
                <a:ea typeface="Calibri"/>
                <a:cs typeface="Calibri"/>
              </a:defRPr>
            </a:pPr>
          </a:p>
        </c:txPr>
        <c:crossAx val="5810634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126</xdr:row>
      <xdr:rowOff>57150</xdr:rowOff>
    </xdr:from>
    <xdr:to>
      <xdr:col>12</xdr:col>
      <xdr:colOff>1314450</xdr:colOff>
      <xdr:row>157</xdr:row>
      <xdr:rowOff>47625</xdr:rowOff>
    </xdr:to>
    <xdr:graphicFrame macro="">
      <xdr:nvGraphicFramePr>
        <xdr:cNvPr id="3" name="Chart 2"/>
        <xdr:cNvGraphicFramePr/>
      </xdr:nvGraphicFramePr>
      <xdr:xfrm>
        <a:off x="2647950" y="26974800"/>
        <a:ext cx="93535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6"/>
  <sheetViews>
    <sheetView showGridLines="0" tabSelected="1" zoomScale="76" zoomScaleNormal="76" workbookViewId="0" topLeftCell="A1">
      <pane xSplit="2" ySplit="4" topLeftCell="C118" activePane="bottomRight" state="frozen"/>
      <selection pane="topRight" activeCell="C1" sqref="C1"/>
      <selection pane="bottomLeft" activeCell="A5" sqref="A5"/>
      <selection pane="bottomRight" activeCell="C125" sqref="C125"/>
    </sheetView>
  </sheetViews>
  <sheetFormatPr defaultColWidth="11.421875" defaultRowHeight="15"/>
  <cols>
    <col min="2" max="2" width="14.00390625" style="0" customWidth="1"/>
    <col min="4" max="4" width="13.140625" style="0" bestFit="1" customWidth="1"/>
    <col min="11" max="11" width="15.00390625" style="0" bestFit="1" customWidth="1"/>
    <col min="12" max="12" width="26.7109375" style="0" bestFit="1" customWidth="1"/>
    <col min="13" max="13" width="26.140625" style="0" customWidth="1"/>
    <col min="27" max="27" width="12.8515625" style="0" customWidth="1"/>
    <col min="28" max="28" width="11.57421875" style="0" bestFit="1" customWidth="1"/>
    <col min="32" max="32" width="11.421875" style="0" customWidth="1"/>
    <col min="40" max="40" width="13.140625" style="0" bestFit="1" customWidth="1"/>
  </cols>
  <sheetData>
    <row r="1" ht="15">
      <c r="B1" t="s">
        <v>22</v>
      </c>
    </row>
    <row r="3" ht="15">
      <c r="N3" s="1" t="s">
        <v>20</v>
      </c>
    </row>
    <row r="4" spans="1:23" ht="15">
      <c r="A4" t="s">
        <v>48</v>
      </c>
      <c r="B4" t="s">
        <v>0</v>
      </c>
      <c r="C4" s="1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32</v>
      </c>
      <c r="J4" s="4" t="s">
        <v>33</v>
      </c>
      <c r="K4" s="4" t="s">
        <v>58</v>
      </c>
      <c r="L4" s="4" t="s">
        <v>21</v>
      </c>
      <c r="M4" s="25" t="s">
        <v>0</v>
      </c>
      <c r="N4" s="1" t="s">
        <v>26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32</v>
      </c>
      <c r="U4" s="4" t="s">
        <v>33</v>
      </c>
      <c r="V4" s="4" t="s">
        <v>58</v>
      </c>
      <c r="W4" s="4" t="s">
        <v>21</v>
      </c>
    </row>
    <row r="5" spans="1:23" ht="15">
      <c r="A5">
        <v>0</v>
      </c>
      <c r="B5" s="2">
        <v>41274</v>
      </c>
      <c r="C5">
        <v>100.37</v>
      </c>
      <c r="D5" s="3">
        <v>53152.732</v>
      </c>
      <c r="E5" s="3">
        <v>4495.747</v>
      </c>
      <c r="F5" s="3">
        <v>349.966</v>
      </c>
      <c r="G5" s="5">
        <v>539.648</v>
      </c>
      <c r="H5" s="3">
        <v>925.228</v>
      </c>
      <c r="I5" s="3">
        <v>167.974</v>
      </c>
      <c r="J5" s="3">
        <v>741.268</v>
      </c>
      <c r="K5" s="14">
        <v>223.3</v>
      </c>
      <c r="L5" s="3">
        <v>277.312</v>
      </c>
      <c r="M5" s="2">
        <f>B5</f>
        <v>41274</v>
      </c>
      <c r="N5">
        <f>C5</f>
        <v>100.37</v>
      </c>
      <c r="O5" s="14">
        <f aca="true" t="shared" si="0" ref="O5:W5">N5</f>
        <v>100.37</v>
      </c>
      <c r="P5" s="14">
        <f t="shared" si="0"/>
        <v>100.37</v>
      </c>
      <c r="Q5" s="14">
        <f t="shared" si="0"/>
        <v>100.37</v>
      </c>
      <c r="R5" s="14">
        <f t="shared" si="0"/>
        <v>100.37</v>
      </c>
      <c r="S5" s="14">
        <f t="shared" si="0"/>
        <v>100.37</v>
      </c>
      <c r="T5" s="14">
        <f t="shared" si="0"/>
        <v>100.37</v>
      </c>
      <c r="U5" s="14">
        <f t="shared" si="0"/>
        <v>100.37</v>
      </c>
      <c r="V5" s="14">
        <f t="shared" si="0"/>
        <v>100.37</v>
      </c>
      <c r="W5" s="14">
        <f t="shared" si="0"/>
        <v>100.37</v>
      </c>
    </row>
    <row r="6" spans="1:23" ht="15">
      <c r="A6">
        <v>1</v>
      </c>
      <c r="B6" s="2">
        <v>41305</v>
      </c>
      <c r="C6">
        <v>102.08</v>
      </c>
      <c r="D6" s="3">
        <v>56292.72</v>
      </c>
      <c r="E6" s="3">
        <v>4620.156</v>
      </c>
      <c r="F6" s="3">
        <v>338.654</v>
      </c>
      <c r="G6" s="5">
        <v>528.1</v>
      </c>
      <c r="H6" s="3">
        <v>1012.392</v>
      </c>
      <c r="I6" s="3">
        <v>171.203</v>
      </c>
      <c r="J6" s="3">
        <v>764.837</v>
      </c>
      <c r="K6" s="14">
        <v>233.05</v>
      </c>
      <c r="L6" s="3">
        <v>285.202</v>
      </c>
      <c r="M6" s="2">
        <f aca="true" t="shared" si="1" ref="M6:M37">B6</f>
        <v>41305</v>
      </c>
      <c r="N6">
        <f aca="true" t="shared" si="2" ref="N6:N37">(C6/C5-1)*N5+N5</f>
        <v>102.07999999999998</v>
      </c>
      <c r="O6" s="14">
        <f aca="true" t="shared" si="3" ref="O6:O37">(D6/D5-1)*O5+O5</f>
        <v>106.29933954100422</v>
      </c>
      <c r="P6" s="14">
        <f aca="true" t="shared" si="4" ref="P6:P37">(E6/E5-1)*P5+P5</f>
        <v>103.14749867374654</v>
      </c>
      <c r="Q6" s="14">
        <f aca="true" t="shared" si="5" ref="Q6:Q37">(F6/F5-1)*Q5+Q5</f>
        <v>97.12572644199723</v>
      </c>
      <c r="R6" s="14">
        <f aca="true" t="shared" si="6" ref="R6:R37">(G6/G5-1)*R5+R5</f>
        <v>98.22216889527989</v>
      </c>
      <c r="S6" s="14">
        <f aca="true" t="shared" si="7" ref="S6:S37">(H6/H5-1)*S5+S5</f>
        <v>109.82567004024956</v>
      </c>
      <c r="T6" s="14">
        <f aca="true" t="shared" si="8" ref="T6:T37">(I6/I5-1)*T5+T5</f>
        <v>102.29943390048462</v>
      </c>
      <c r="U6" s="14">
        <f aca="true" t="shared" si="9" ref="U6:U37">(J6/J5-1)*U5+U5</f>
        <v>103.56131613667391</v>
      </c>
      <c r="V6" s="14">
        <f aca="true" t="shared" si="10" ref="V6:V37">(K6/K5-1)*V5+V5</f>
        <v>104.75247872816838</v>
      </c>
      <c r="W6" s="14">
        <f aca="true" t="shared" si="11" ref="W6:W37">(L6/L5-1)*W5+W5</f>
        <v>103.22569791426264</v>
      </c>
    </row>
    <row r="7" spans="1:23" ht="15">
      <c r="A7">
        <f>A6+1</f>
        <v>2</v>
      </c>
      <c r="B7" s="2">
        <v>41333</v>
      </c>
      <c r="C7">
        <v>102.99</v>
      </c>
      <c r="D7" s="3">
        <v>55937.699</v>
      </c>
      <c r="E7" s="3">
        <v>4626.648</v>
      </c>
      <c r="F7" s="3">
        <v>342.211</v>
      </c>
      <c r="G7" s="5">
        <v>550.9</v>
      </c>
      <c r="H7" s="3">
        <v>1050.773</v>
      </c>
      <c r="I7" s="3">
        <v>172.694</v>
      </c>
      <c r="J7" s="3">
        <v>780.969</v>
      </c>
      <c r="K7" s="14">
        <v>236.61</v>
      </c>
      <c r="L7" s="3">
        <v>289.445</v>
      </c>
      <c r="M7" s="2">
        <f t="shared" si="1"/>
        <v>41333</v>
      </c>
      <c r="N7">
        <f t="shared" si="2"/>
        <v>102.98999999999998</v>
      </c>
      <c r="O7" s="14">
        <f t="shared" si="3"/>
        <v>105.62894205757853</v>
      </c>
      <c r="P7" s="14">
        <f t="shared" si="4"/>
        <v>103.29243610906042</v>
      </c>
      <c r="Q7" s="14">
        <f t="shared" si="5"/>
        <v>98.14587151323272</v>
      </c>
      <c r="R7" s="14">
        <f t="shared" si="6"/>
        <v>102.46277758835389</v>
      </c>
      <c r="S7" s="14">
        <f t="shared" si="7"/>
        <v>113.98929346063889</v>
      </c>
      <c r="T7" s="14">
        <f t="shared" si="8"/>
        <v>103.19035553121319</v>
      </c>
      <c r="U7" s="14">
        <f t="shared" si="9"/>
        <v>105.745639269468</v>
      </c>
      <c r="V7" s="14">
        <f t="shared" si="10"/>
        <v>106.35264532019706</v>
      </c>
      <c r="W7" s="14">
        <f t="shared" si="11"/>
        <v>104.76140466333948</v>
      </c>
    </row>
    <row r="8" spans="1:23" ht="15">
      <c r="A8">
        <f aca="true" t="shared" si="12" ref="A8:A62">A7+1</f>
        <v>3</v>
      </c>
      <c r="B8" s="2">
        <v>41362</v>
      </c>
      <c r="C8">
        <v>102.93</v>
      </c>
      <c r="D8" s="3">
        <v>55093.159</v>
      </c>
      <c r="E8" s="3">
        <v>4702.052</v>
      </c>
      <c r="F8" s="3">
        <v>351.206</v>
      </c>
      <c r="G8" s="5">
        <v>541.724</v>
      </c>
      <c r="H8" s="3">
        <v>1123.106</v>
      </c>
      <c r="I8" s="3">
        <v>172.61</v>
      </c>
      <c r="J8" s="3">
        <v>781.055</v>
      </c>
      <c r="K8" s="14">
        <v>239.25</v>
      </c>
      <c r="L8" s="3">
        <v>284.845</v>
      </c>
      <c r="M8" s="2">
        <f t="shared" si="1"/>
        <v>41362</v>
      </c>
      <c r="N8">
        <f t="shared" si="2"/>
        <v>102.92999999999999</v>
      </c>
      <c r="O8" s="14">
        <f t="shared" si="3"/>
        <v>104.03417022534232</v>
      </c>
      <c r="P8" s="14">
        <f t="shared" si="4"/>
        <v>104.9758714714151</v>
      </c>
      <c r="Q8" s="14">
        <f t="shared" si="5"/>
        <v>100.7256311184515</v>
      </c>
      <c r="R8" s="14">
        <f t="shared" si="6"/>
        <v>100.75611858100096</v>
      </c>
      <c r="S8" s="14">
        <f t="shared" si="7"/>
        <v>121.83607631848582</v>
      </c>
      <c r="T8" s="14">
        <f t="shared" si="8"/>
        <v>103.14016276328483</v>
      </c>
      <c r="U8" s="14">
        <f t="shared" si="9"/>
        <v>105.75728393779306</v>
      </c>
      <c r="V8" s="14">
        <f t="shared" si="10"/>
        <v>107.53928571428573</v>
      </c>
      <c r="W8" s="14">
        <f t="shared" si="11"/>
        <v>103.09648572726749</v>
      </c>
    </row>
    <row r="9" spans="1:23" ht="15">
      <c r="A9">
        <f t="shared" si="12"/>
        <v>4</v>
      </c>
      <c r="B9" s="2">
        <v>41394</v>
      </c>
      <c r="C9">
        <v>101.78</v>
      </c>
      <c r="D9" s="3">
        <v>56507.602</v>
      </c>
      <c r="E9" s="3">
        <v>4829.017</v>
      </c>
      <c r="F9" s="3">
        <v>361.308</v>
      </c>
      <c r="G9" s="5">
        <v>523.309</v>
      </c>
      <c r="H9" s="3">
        <v>1265.657</v>
      </c>
      <c r="I9" s="3">
        <v>177.231</v>
      </c>
      <c r="J9" s="3">
        <v>807.569</v>
      </c>
      <c r="K9" s="14">
        <v>249.31</v>
      </c>
      <c r="L9" s="3">
        <v>291.195</v>
      </c>
      <c r="M9" s="2">
        <f t="shared" si="1"/>
        <v>41394</v>
      </c>
      <c r="N9">
        <f t="shared" si="2"/>
        <v>101.77999999999999</v>
      </c>
      <c r="O9" s="14">
        <f t="shared" si="3"/>
        <v>106.70510807873433</v>
      </c>
      <c r="P9" s="14">
        <f t="shared" si="4"/>
        <v>107.81043423706896</v>
      </c>
      <c r="Q9" s="14">
        <f t="shared" si="5"/>
        <v>103.62287753667498</v>
      </c>
      <c r="R9" s="14">
        <f t="shared" si="6"/>
        <v>97.3310830949063</v>
      </c>
      <c r="S9" s="14">
        <f t="shared" si="7"/>
        <v>137.30020393892102</v>
      </c>
      <c r="T9" s="14">
        <f t="shared" si="8"/>
        <v>105.90136253229669</v>
      </c>
      <c r="U9" s="14">
        <f t="shared" si="9"/>
        <v>109.34736226304115</v>
      </c>
      <c r="V9" s="14">
        <f t="shared" si="10"/>
        <v>112.06110479175997</v>
      </c>
      <c r="W9" s="14">
        <f t="shared" si="11"/>
        <v>105.39479773684515</v>
      </c>
    </row>
    <row r="10" spans="1:23" ht="15">
      <c r="A10">
        <f t="shared" si="12"/>
        <v>5</v>
      </c>
      <c r="B10" s="2">
        <v>41425</v>
      </c>
      <c r="C10">
        <v>108.38</v>
      </c>
      <c r="D10" s="3">
        <v>55549.703</v>
      </c>
      <c r="E10" s="3">
        <v>4709.321</v>
      </c>
      <c r="F10" s="3">
        <v>379.186</v>
      </c>
      <c r="G10" s="5">
        <v>539.297</v>
      </c>
      <c r="H10" s="3">
        <v>1237.663</v>
      </c>
      <c r="I10" s="3">
        <v>179.539</v>
      </c>
      <c r="J10" s="3">
        <v>777.412</v>
      </c>
      <c r="K10" s="14">
        <v>243.47</v>
      </c>
      <c r="L10" s="3">
        <v>288.008</v>
      </c>
      <c r="M10" s="2">
        <f t="shared" si="1"/>
        <v>41425</v>
      </c>
      <c r="N10">
        <f t="shared" si="2"/>
        <v>108.37999999999998</v>
      </c>
      <c r="O10" s="14">
        <f t="shared" si="3"/>
        <v>104.89627682938293</v>
      </c>
      <c r="P10" s="14">
        <f t="shared" si="4"/>
        <v>105.13815585485573</v>
      </c>
      <c r="Q10" s="14">
        <f t="shared" si="5"/>
        <v>108.7502752267363</v>
      </c>
      <c r="R10" s="14">
        <f t="shared" si="6"/>
        <v>100.3047169451198</v>
      </c>
      <c r="S10" s="14">
        <f t="shared" si="7"/>
        <v>134.26337649746876</v>
      </c>
      <c r="T10" s="14">
        <f t="shared" si="8"/>
        <v>107.2804685844238</v>
      </c>
      <c r="U10" s="14">
        <f t="shared" si="9"/>
        <v>105.26401037141761</v>
      </c>
      <c r="V10" s="14">
        <f t="shared" si="10"/>
        <v>109.43611240483655</v>
      </c>
      <c r="W10" s="14">
        <f t="shared" si="11"/>
        <v>104.24129846526655</v>
      </c>
    </row>
    <row r="11" spans="1:23" ht="15">
      <c r="A11">
        <f t="shared" si="12"/>
        <v>6</v>
      </c>
      <c r="B11" s="2">
        <v>41453</v>
      </c>
      <c r="C11">
        <v>104.72</v>
      </c>
      <c r="D11" s="3">
        <v>52508.322</v>
      </c>
      <c r="E11" s="3">
        <v>4500.597</v>
      </c>
      <c r="F11" s="3">
        <v>380.729</v>
      </c>
      <c r="G11" s="5">
        <v>500.606</v>
      </c>
      <c r="H11" s="3">
        <v>1238.846</v>
      </c>
      <c r="I11" s="3">
        <v>175.76</v>
      </c>
      <c r="J11" s="3">
        <v>756.224</v>
      </c>
      <c r="K11" s="14">
        <v>237.15</v>
      </c>
      <c r="L11" s="3">
        <v>276.152</v>
      </c>
      <c r="M11" s="2">
        <f t="shared" si="1"/>
        <v>41453</v>
      </c>
      <c r="N11">
        <f t="shared" si="2"/>
        <v>104.71999999999998</v>
      </c>
      <c r="O11" s="14">
        <f t="shared" si="3"/>
        <v>99.15314003314073</v>
      </c>
      <c r="P11" s="14">
        <f t="shared" si="4"/>
        <v>100.47827889113867</v>
      </c>
      <c r="Q11" s="14">
        <f t="shared" si="5"/>
        <v>109.19280652977717</v>
      </c>
      <c r="R11" s="14">
        <f t="shared" si="6"/>
        <v>93.10851558793881</v>
      </c>
      <c r="S11" s="14">
        <f t="shared" si="7"/>
        <v>134.39170995689713</v>
      </c>
      <c r="T11" s="14">
        <f t="shared" si="8"/>
        <v>105.02239156059869</v>
      </c>
      <c r="U11" s="14">
        <f t="shared" si="9"/>
        <v>102.39508906360452</v>
      </c>
      <c r="V11" s="14">
        <f t="shared" si="10"/>
        <v>106.59536721898792</v>
      </c>
      <c r="W11" s="14">
        <f t="shared" si="11"/>
        <v>99.95015087699053</v>
      </c>
    </row>
    <row r="12" spans="1:23" ht="15">
      <c r="A12">
        <f t="shared" si="12"/>
        <v>7</v>
      </c>
      <c r="B12" s="2">
        <v>41486</v>
      </c>
      <c r="C12">
        <v>106.16</v>
      </c>
      <c r="D12" s="3">
        <v>54682.584</v>
      </c>
      <c r="E12" s="3">
        <v>4687.828</v>
      </c>
      <c r="F12" s="3">
        <v>380.445</v>
      </c>
      <c r="G12" s="5">
        <v>510.605</v>
      </c>
      <c r="H12" s="3">
        <v>1234.02</v>
      </c>
      <c r="I12" s="3">
        <v>177.345</v>
      </c>
      <c r="J12" s="3">
        <v>740.56</v>
      </c>
      <c r="K12" s="14">
        <v>241.8</v>
      </c>
      <c r="L12" s="3">
        <v>283.754</v>
      </c>
      <c r="M12" s="2">
        <f t="shared" si="1"/>
        <v>41486</v>
      </c>
      <c r="N12">
        <f t="shared" si="2"/>
        <v>106.15999999999998</v>
      </c>
      <c r="O12" s="14">
        <f t="shared" si="3"/>
        <v>103.25886835092504</v>
      </c>
      <c r="P12" s="14">
        <f t="shared" si="4"/>
        <v>104.6583129255272</v>
      </c>
      <c r="Q12" s="14">
        <f t="shared" si="5"/>
        <v>109.11135553168022</v>
      </c>
      <c r="R12" s="14">
        <f t="shared" si="6"/>
        <v>94.96824568978298</v>
      </c>
      <c r="S12" s="14">
        <f t="shared" si="7"/>
        <v>133.86817887050546</v>
      </c>
      <c r="T12" s="14">
        <f t="shared" si="8"/>
        <v>105.96948128877092</v>
      </c>
      <c r="U12" s="14">
        <f t="shared" si="9"/>
        <v>100.2741345909981</v>
      </c>
      <c r="V12" s="14">
        <f t="shared" si="10"/>
        <v>108.6854724585759</v>
      </c>
      <c r="W12" s="14">
        <f t="shared" si="11"/>
        <v>102.7016103882991</v>
      </c>
    </row>
    <row r="13" spans="1:27" ht="26">
      <c r="A13">
        <f t="shared" si="12"/>
        <v>8</v>
      </c>
      <c r="B13" s="2">
        <v>41516</v>
      </c>
      <c r="C13">
        <v>105.97</v>
      </c>
      <c r="D13" s="3">
        <v>53979.929</v>
      </c>
      <c r="E13" s="3">
        <v>4441.393</v>
      </c>
      <c r="F13" s="3">
        <v>369.624</v>
      </c>
      <c r="G13" s="5">
        <v>523.631</v>
      </c>
      <c r="H13" s="3">
        <v>1204.521</v>
      </c>
      <c r="I13" s="3">
        <v>176.142</v>
      </c>
      <c r="J13" s="3">
        <v>676</v>
      </c>
      <c r="K13" s="14">
        <v>238.69</v>
      </c>
      <c r="L13" s="3">
        <v>283.82</v>
      </c>
      <c r="M13" s="2">
        <f t="shared" si="1"/>
        <v>41516</v>
      </c>
      <c r="N13">
        <f t="shared" si="2"/>
        <v>105.96999999999998</v>
      </c>
      <c r="O13" s="14">
        <f t="shared" si="3"/>
        <v>101.93202249190126</v>
      </c>
      <c r="P13" s="14">
        <f t="shared" si="4"/>
        <v>99.15651735073172</v>
      </c>
      <c r="Q13" s="14">
        <f t="shared" si="5"/>
        <v>106.00790042461269</v>
      </c>
      <c r="R13" s="14">
        <f t="shared" si="6"/>
        <v>97.39097239311552</v>
      </c>
      <c r="S13" s="14">
        <f t="shared" si="7"/>
        <v>130.66808696883365</v>
      </c>
      <c r="T13" s="14">
        <f t="shared" si="8"/>
        <v>105.25064914808249</v>
      </c>
      <c r="U13" s="14">
        <f t="shared" si="9"/>
        <v>91.53250915997991</v>
      </c>
      <c r="V13" s="14">
        <f t="shared" si="10"/>
        <v>107.28757411553961</v>
      </c>
      <c r="W13" s="14">
        <f t="shared" si="11"/>
        <v>102.72549835564274</v>
      </c>
      <c r="AA13" s="6" t="s">
        <v>50</v>
      </c>
    </row>
    <row r="14" spans="1:28" ht="21">
      <c r="A14">
        <f t="shared" si="12"/>
        <v>9</v>
      </c>
      <c r="B14" s="2">
        <v>41547</v>
      </c>
      <c r="C14">
        <v>108.54</v>
      </c>
      <c r="D14" s="3">
        <v>57168.72</v>
      </c>
      <c r="E14" s="3">
        <v>4660.58</v>
      </c>
      <c r="F14" s="3">
        <v>380.988</v>
      </c>
      <c r="G14" s="5">
        <v>541.271</v>
      </c>
      <c r="H14" s="3">
        <v>1305.271</v>
      </c>
      <c r="I14" s="3">
        <v>178.791</v>
      </c>
      <c r="J14" s="3">
        <v>722.871</v>
      </c>
      <c r="K14" s="14">
        <v>251.09</v>
      </c>
      <c r="L14" s="3">
        <v>293.886</v>
      </c>
      <c r="M14" s="2">
        <f t="shared" si="1"/>
        <v>41547</v>
      </c>
      <c r="N14">
        <f t="shared" si="2"/>
        <v>108.54</v>
      </c>
      <c r="O14" s="14">
        <f t="shared" si="3"/>
        <v>107.95351829516497</v>
      </c>
      <c r="P14" s="14">
        <f t="shared" si="4"/>
        <v>104.04998648722895</v>
      </c>
      <c r="Q14" s="14">
        <f t="shared" si="5"/>
        <v>109.2670875456473</v>
      </c>
      <c r="R14" s="14">
        <f t="shared" si="6"/>
        <v>100.67186438196751</v>
      </c>
      <c r="S14" s="14">
        <f t="shared" si="7"/>
        <v>141.59758488718458</v>
      </c>
      <c r="T14" s="14">
        <f t="shared" si="8"/>
        <v>106.83351393668072</v>
      </c>
      <c r="U14" s="14">
        <f t="shared" si="9"/>
        <v>97.87898880027194</v>
      </c>
      <c r="V14" s="14">
        <f t="shared" si="10"/>
        <v>112.86118808777428</v>
      </c>
      <c r="W14" s="14">
        <f t="shared" si="11"/>
        <v>106.36877531444728</v>
      </c>
      <c r="AA14" s="9">
        <v>2013</v>
      </c>
      <c r="AB14" s="23">
        <f aca="true" t="shared" si="13" ref="AB14:AB20">AN28</f>
        <v>0.1334063963335661</v>
      </c>
    </row>
    <row r="15" spans="1:28" ht="21">
      <c r="A15">
        <f t="shared" si="12"/>
        <v>10</v>
      </c>
      <c r="B15" s="2">
        <v>41578</v>
      </c>
      <c r="C15">
        <v>110.42</v>
      </c>
      <c r="D15" s="3">
        <v>58336.625</v>
      </c>
      <c r="E15" s="3">
        <v>4772.88</v>
      </c>
      <c r="F15" s="3">
        <v>390.153</v>
      </c>
      <c r="G15" s="5">
        <v>558.117</v>
      </c>
      <c r="H15" s="3">
        <v>1305.058</v>
      </c>
      <c r="I15" s="3">
        <v>185.545</v>
      </c>
      <c r="J15" s="3">
        <v>765.506</v>
      </c>
      <c r="K15" s="14">
        <v>255.18</v>
      </c>
      <c r="L15" s="3">
        <v>304.716</v>
      </c>
      <c r="M15" s="2">
        <f t="shared" si="1"/>
        <v>41578</v>
      </c>
      <c r="N15">
        <f t="shared" si="2"/>
        <v>110.42</v>
      </c>
      <c r="O15" s="14">
        <f t="shared" si="3"/>
        <v>110.15891057584774</v>
      </c>
      <c r="P15" s="14">
        <f t="shared" si="4"/>
        <v>106.55714514184186</v>
      </c>
      <c r="Q15" s="14">
        <f t="shared" si="5"/>
        <v>111.89560303000864</v>
      </c>
      <c r="R15" s="14">
        <f t="shared" si="6"/>
        <v>103.8050790329993</v>
      </c>
      <c r="S15" s="14">
        <f t="shared" si="7"/>
        <v>141.57447835560535</v>
      </c>
      <c r="T15" s="14">
        <f t="shared" si="8"/>
        <v>110.86925149130226</v>
      </c>
      <c r="U15" s="14">
        <f t="shared" si="9"/>
        <v>103.65190082399344</v>
      </c>
      <c r="V15" s="14">
        <f t="shared" si="10"/>
        <v>114.69958172861621</v>
      </c>
      <c r="W15" s="14">
        <f t="shared" si="11"/>
        <v>110.2885735921994</v>
      </c>
      <c r="AA15" s="9">
        <v>2014</v>
      </c>
      <c r="AB15" s="23">
        <f t="shared" si="13"/>
        <v>0.11436357243319328</v>
      </c>
    </row>
    <row r="16" spans="1:28" ht="21">
      <c r="A16">
        <f t="shared" si="12"/>
        <v>11</v>
      </c>
      <c r="B16" s="2">
        <v>41607</v>
      </c>
      <c r="C16">
        <v>112.63</v>
      </c>
      <c r="D16" s="3">
        <v>58980.291</v>
      </c>
      <c r="E16" s="3">
        <v>4750.872</v>
      </c>
      <c r="F16" s="3">
        <v>391.5</v>
      </c>
      <c r="G16" s="5">
        <v>563.78</v>
      </c>
      <c r="H16" s="3">
        <v>1381.908</v>
      </c>
      <c r="I16" s="3">
        <v>184.054</v>
      </c>
      <c r="J16" s="3">
        <v>720.157</v>
      </c>
      <c r="K16" s="14">
        <v>257.94</v>
      </c>
      <c r="L16" s="3">
        <v>305.83</v>
      </c>
      <c r="M16" s="2">
        <f t="shared" si="1"/>
        <v>41607</v>
      </c>
      <c r="N16">
        <f t="shared" si="2"/>
        <v>112.63000000000001</v>
      </c>
      <c r="O16" s="14">
        <f t="shared" si="3"/>
        <v>111.37436562376512</v>
      </c>
      <c r="P16" s="14">
        <f t="shared" si="4"/>
        <v>106.06580455706252</v>
      </c>
      <c r="Q16" s="14">
        <f t="shared" si="5"/>
        <v>112.28192167239104</v>
      </c>
      <c r="R16" s="14">
        <f t="shared" si="6"/>
        <v>104.85834951672203</v>
      </c>
      <c r="S16" s="14">
        <f t="shared" si="7"/>
        <v>149.91127155684873</v>
      </c>
      <c r="T16" s="14">
        <f t="shared" si="8"/>
        <v>109.97832986057371</v>
      </c>
      <c r="U16" s="14">
        <f t="shared" si="9"/>
        <v>97.51150473243143</v>
      </c>
      <c r="V16" s="14">
        <f t="shared" si="10"/>
        <v>115.94016032243618</v>
      </c>
      <c r="W16" s="14">
        <f t="shared" si="11"/>
        <v>110.69177352584813</v>
      </c>
      <c r="AA16" s="9">
        <v>2015</v>
      </c>
      <c r="AB16" s="23">
        <f t="shared" si="13"/>
        <v>0.06192316794194208</v>
      </c>
    </row>
    <row r="17" spans="1:28" ht="21">
      <c r="A17">
        <f t="shared" si="12"/>
        <v>12</v>
      </c>
      <c r="B17" s="2">
        <v>41639</v>
      </c>
      <c r="C17">
        <v>113.76</v>
      </c>
      <c r="D17" s="3">
        <v>59071.623</v>
      </c>
      <c r="E17" s="3">
        <v>4722.946</v>
      </c>
      <c r="F17" s="3">
        <v>403.632</v>
      </c>
      <c r="G17" s="5">
        <v>552.954</v>
      </c>
      <c r="H17" s="3">
        <v>1430.189</v>
      </c>
      <c r="I17" s="3">
        <v>188.011</v>
      </c>
      <c r="J17" s="3">
        <v>680.101</v>
      </c>
      <c r="K17" s="14">
        <v>258.38</v>
      </c>
      <c r="L17" s="3">
        <v>304.042</v>
      </c>
      <c r="M17" s="2">
        <f t="shared" si="1"/>
        <v>41639</v>
      </c>
      <c r="N17">
        <f t="shared" si="2"/>
        <v>113.76000000000003</v>
      </c>
      <c r="O17" s="14">
        <f t="shared" si="3"/>
        <v>111.54683075387356</v>
      </c>
      <c r="P17" s="14">
        <f t="shared" si="4"/>
        <v>105.44234139954942</v>
      </c>
      <c r="Q17" s="14">
        <f t="shared" si="5"/>
        <v>115.76137064743432</v>
      </c>
      <c r="R17" s="14">
        <f t="shared" si="6"/>
        <v>102.84480435394924</v>
      </c>
      <c r="S17" s="14">
        <f t="shared" si="7"/>
        <v>155.1488605295128</v>
      </c>
      <c r="T17" s="14">
        <f t="shared" si="8"/>
        <v>112.34276774977084</v>
      </c>
      <c r="U17" s="14">
        <f t="shared" si="9"/>
        <v>92.08779735534243</v>
      </c>
      <c r="V17" s="14">
        <f t="shared" si="10"/>
        <v>116.13793372145096</v>
      </c>
      <c r="W17" s="14">
        <f t="shared" si="11"/>
        <v>110.04462677417492</v>
      </c>
      <c r="AA17" s="9">
        <v>2016</v>
      </c>
      <c r="AB17" s="23">
        <f t="shared" si="13"/>
        <v>0.11357896300698278</v>
      </c>
    </row>
    <row r="18" spans="1:28" ht="21">
      <c r="A18">
        <f t="shared" si="12"/>
        <v>13</v>
      </c>
      <c r="B18" s="2">
        <v>41670</v>
      </c>
      <c r="C18">
        <v>113.63</v>
      </c>
      <c r="D18" s="3">
        <v>55840.834</v>
      </c>
      <c r="E18" s="3">
        <v>4466.96</v>
      </c>
      <c r="F18" s="3">
        <v>389.354</v>
      </c>
      <c r="G18" s="5">
        <v>529.551</v>
      </c>
      <c r="H18" s="3">
        <v>1334.194</v>
      </c>
      <c r="I18" s="3">
        <v>184.83</v>
      </c>
      <c r="J18" s="3">
        <v>669.16</v>
      </c>
      <c r="K18" s="14">
        <v>249.4</v>
      </c>
      <c r="L18" s="3">
        <v>292.403</v>
      </c>
      <c r="M18" s="2">
        <f t="shared" si="1"/>
        <v>41670</v>
      </c>
      <c r="N18">
        <f t="shared" si="2"/>
        <v>113.63000000000002</v>
      </c>
      <c r="O18" s="14">
        <f t="shared" si="3"/>
        <v>105.44602878700572</v>
      </c>
      <c r="P18" s="14">
        <f t="shared" si="4"/>
        <v>99.72731454861675</v>
      </c>
      <c r="Q18" s="14">
        <f t="shared" si="5"/>
        <v>111.66645039803865</v>
      </c>
      <c r="R18" s="14">
        <f t="shared" si="6"/>
        <v>98.49204272044</v>
      </c>
      <c r="S18" s="14">
        <f t="shared" si="7"/>
        <v>144.73519152036044</v>
      </c>
      <c r="T18" s="14">
        <f t="shared" si="8"/>
        <v>110.4420154309596</v>
      </c>
      <c r="U18" s="14">
        <f t="shared" si="9"/>
        <v>90.60635181877535</v>
      </c>
      <c r="V18" s="14">
        <f t="shared" si="10"/>
        <v>112.10155844155845</v>
      </c>
      <c r="W18" s="14">
        <f t="shared" si="11"/>
        <v>105.83201992701362</v>
      </c>
      <c r="AA18" s="9">
        <v>2017</v>
      </c>
      <c r="AB18" s="23">
        <f t="shared" si="13"/>
        <v>0.12694283236608528</v>
      </c>
    </row>
    <row r="19" spans="1:28" ht="21">
      <c r="A19">
        <f t="shared" si="12"/>
        <v>14</v>
      </c>
      <c r="B19" s="2">
        <v>41698</v>
      </c>
      <c r="C19">
        <v>115.35</v>
      </c>
      <c r="D19" s="3">
        <v>58438.643</v>
      </c>
      <c r="E19" s="3">
        <v>4577.649</v>
      </c>
      <c r="F19" s="3">
        <v>396.651</v>
      </c>
      <c r="G19" s="5">
        <v>546.019</v>
      </c>
      <c r="H19" s="3">
        <v>1328.078</v>
      </c>
      <c r="I19" s="3">
        <v>187.987</v>
      </c>
      <c r="J19" s="3">
        <v>690.841</v>
      </c>
      <c r="K19" s="14">
        <v>253.55</v>
      </c>
      <c r="L19" s="3">
        <v>302.47</v>
      </c>
      <c r="M19" s="2">
        <f t="shared" si="1"/>
        <v>41698</v>
      </c>
      <c r="N19">
        <f t="shared" si="2"/>
        <v>115.35000000000004</v>
      </c>
      <c r="O19" s="14">
        <f t="shared" si="3"/>
        <v>110.35155442075863</v>
      </c>
      <c r="P19" s="14">
        <f t="shared" si="4"/>
        <v>102.19850675093596</v>
      </c>
      <c r="Q19" s="14">
        <f t="shared" si="5"/>
        <v>113.75922481041016</v>
      </c>
      <c r="R19" s="14">
        <f t="shared" si="6"/>
        <v>101.55495254313922</v>
      </c>
      <c r="S19" s="14">
        <f t="shared" si="7"/>
        <v>144.0717194680663</v>
      </c>
      <c r="T19" s="14">
        <f t="shared" si="8"/>
        <v>112.32842695893417</v>
      </c>
      <c r="U19" s="14">
        <f t="shared" si="9"/>
        <v>93.54202686477761</v>
      </c>
      <c r="V19" s="14">
        <f t="shared" si="10"/>
        <v>113.96692118226602</v>
      </c>
      <c r="W19" s="14">
        <f t="shared" si="11"/>
        <v>109.47565882471729</v>
      </c>
      <c r="AA19" s="9">
        <v>2018</v>
      </c>
      <c r="AB19" s="23">
        <f t="shared" si="13"/>
        <v>-0.10204806440156278</v>
      </c>
    </row>
    <row r="20" spans="1:28" ht="21">
      <c r="A20">
        <f t="shared" si="12"/>
        <v>15</v>
      </c>
      <c r="B20" s="2">
        <v>41729</v>
      </c>
      <c r="C20">
        <v>115.94</v>
      </c>
      <c r="D20" s="3">
        <v>57110.048</v>
      </c>
      <c r="E20" s="3">
        <v>4661.903</v>
      </c>
      <c r="F20" s="3">
        <v>400.737</v>
      </c>
      <c r="G20" s="5">
        <v>545.483</v>
      </c>
      <c r="H20" s="3">
        <v>1322.793</v>
      </c>
      <c r="I20" s="3">
        <v>194.223</v>
      </c>
      <c r="J20" s="3">
        <v>721.034</v>
      </c>
      <c r="K20" s="14">
        <v>253.08</v>
      </c>
      <c r="L20" s="3">
        <v>303.986</v>
      </c>
      <c r="M20" s="2">
        <f t="shared" si="1"/>
        <v>41729</v>
      </c>
      <c r="N20">
        <f t="shared" si="2"/>
        <v>115.94000000000004</v>
      </c>
      <c r="O20" s="14">
        <f t="shared" si="3"/>
        <v>107.8427260852744</v>
      </c>
      <c r="P20" s="14">
        <f t="shared" si="4"/>
        <v>104.07952318268802</v>
      </c>
      <c r="Q20" s="14">
        <f t="shared" si="5"/>
        <v>114.93108670556569</v>
      </c>
      <c r="R20" s="14">
        <f t="shared" si="6"/>
        <v>101.4552610405301</v>
      </c>
      <c r="S20" s="14">
        <f t="shared" si="7"/>
        <v>143.49839543334187</v>
      </c>
      <c r="T20" s="14">
        <f t="shared" si="8"/>
        <v>116.05464244466411</v>
      </c>
      <c r="U20" s="14">
        <f t="shared" si="9"/>
        <v>97.63025326872328</v>
      </c>
      <c r="V20" s="14">
        <f t="shared" si="10"/>
        <v>113.75566323331842</v>
      </c>
      <c r="W20" s="14">
        <f t="shared" si="11"/>
        <v>110.02435819582273</v>
      </c>
      <c r="AA20" s="9">
        <v>2019</v>
      </c>
      <c r="AB20" s="23">
        <f t="shared" si="13"/>
        <v>0.022742254449571675</v>
      </c>
    </row>
    <row r="21" spans="1:28" ht="21">
      <c r="A21">
        <f t="shared" si="12"/>
        <v>16</v>
      </c>
      <c r="B21" s="2">
        <v>41759</v>
      </c>
      <c r="C21">
        <v>117.03</v>
      </c>
      <c r="D21" s="3">
        <v>58568.871</v>
      </c>
      <c r="E21" s="3">
        <v>4838.228</v>
      </c>
      <c r="F21" s="3">
        <v>405.584</v>
      </c>
      <c r="G21" s="5">
        <v>538.411</v>
      </c>
      <c r="H21" s="3">
        <v>1278.19</v>
      </c>
      <c r="I21" s="3">
        <v>194.889</v>
      </c>
      <c r="J21" s="3">
        <v>748.874</v>
      </c>
      <c r="K21" s="14">
        <v>251.47</v>
      </c>
      <c r="L21" s="3">
        <v>305.746</v>
      </c>
      <c r="M21" s="2">
        <f t="shared" si="1"/>
        <v>41759</v>
      </c>
      <c r="N21">
        <f t="shared" si="2"/>
        <v>117.03000000000006</v>
      </c>
      <c r="O21" s="14">
        <f t="shared" si="3"/>
        <v>110.59746810888291</v>
      </c>
      <c r="P21" s="14">
        <f t="shared" si="4"/>
        <v>108.01607482805417</v>
      </c>
      <c r="Q21" s="14">
        <f t="shared" si="5"/>
        <v>116.32120285970637</v>
      </c>
      <c r="R21" s="14">
        <f t="shared" si="6"/>
        <v>100.13992837923978</v>
      </c>
      <c r="S21" s="14">
        <f t="shared" si="7"/>
        <v>138.65980093555322</v>
      </c>
      <c r="T21" s="14">
        <f t="shared" si="8"/>
        <v>116.4525993903819</v>
      </c>
      <c r="U21" s="14">
        <f t="shared" si="9"/>
        <v>101.3998761311698</v>
      </c>
      <c r="V21" s="14">
        <f t="shared" si="10"/>
        <v>113.03199238692343</v>
      </c>
      <c r="W21" s="14">
        <f t="shared" si="11"/>
        <v>110.66137065831984</v>
      </c>
      <c r="AA21" s="9">
        <v>2020</v>
      </c>
      <c r="AB21" s="23">
        <v>0.0414</v>
      </c>
    </row>
    <row r="22" spans="1:28" ht="21">
      <c r="A22">
        <f t="shared" si="12"/>
        <v>17</v>
      </c>
      <c r="B22" s="2">
        <v>41789</v>
      </c>
      <c r="C22">
        <v>118.44</v>
      </c>
      <c r="D22" s="3">
        <v>61365.839</v>
      </c>
      <c r="E22" s="3">
        <v>4923.248</v>
      </c>
      <c r="F22" s="3">
        <v>404.984</v>
      </c>
      <c r="G22" s="5">
        <v>551.628</v>
      </c>
      <c r="H22" s="3">
        <v>1324.606</v>
      </c>
      <c r="I22" s="3">
        <v>201.14</v>
      </c>
      <c r="J22" s="3">
        <v>735.389</v>
      </c>
      <c r="K22" s="14">
        <v>260.18</v>
      </c>
      <c r="L22" s="3">
        <v>313.867</v>
      </c>
      <c r="M22" s="2">
        <f t="shared" si="1"/>
        <v>41789</v>
      </c>
      <c r="N22">
        <f t="shared" si="2"/>
        <v>118.44000000000005</v>
      </c>
      <c r="O22" s="14">
        <f t="shared" si="3"/>
        <v>115.87907203772706</v>
      </c>
      <c r="P22" s="14">
        <f t="shared" si="4"/>
        <v>109.91419262694276</v>
      </c>
      <c r="Q22" s="14">
        <f t="shared" si="5"/>
        <v>116.14912328626208</v>
      </c>
      <c r="R22" s="14">
        <f t="shared" si="6"/>
        <v>102.5981794799573</v>
      </c>
      <c r="S22" s="14">
        <f t="shared" si="7"/>
        <v>143.69507215518772</v>
      </c>
      <c r="T22" s="14">
        <f t="shared" si="8"/>
        <v>120.18777787038475</v>
      </c>
      <c r="U22" s="14">
        <f t="shared" si="9"/>
        <v>99.57396505717227</v>
      </c>
      <c r="V22" s="14">
        <f t="shared" si="10"/>
        <v>116.94700671742054</v>
      </c>
      <c r="W22" s="14">
        <f t="shared" si="11"/>
        <v>113.60067645828524</v>
      </c>
      <c r="AA22" s="9">
        <v>2021</v>
      </c>
      <c r="AB22" s="23">
        <f>$AN$36</f>
        <v>0.18258340038373455</v>
      </c>
    </row>
    <row r="23" spans="1:23" ht="15">
      <c r="A23">
        <f t="shared" si="12"/>
        <v>18</v>
      </c>
      <c r="B23" s="2">
        <v>41820</v>
      </c>
      <c r="C23">
        <v>119.93</v>
      </c>
      <c r="D23" s="3">
        <v>61772.385</v>
      </c>
      <c r="E23" s="3">
        <v>4886.028</v>
      </c>
      <c r="F23" s="3">
        <v>407.873</v>
      </c>
      <c r="G23" s="5">
        <v>551.628</v>
      </c>
      <c r="H23" s="3">
        <v>1387.844</v>
      </c>
      <c r="I23" s="3">
        <v>210.043</v>
      </c>
      <c r="J23" s="3">
        <v>776.466</v>
      </c>
      <c r="K23" s="14">
        <v>266.55</v>
      </c>
      <c r="L23" s="3">
        <v>317.688</v>
      </c>
      <c r="M23" s="2">
        <f t="shared" si="1"/>
        <v>41820</v>
      </c>
      <c r="N23">
        <f t="shared" si="2"/>
        <v>119.93000000000008</v>
      </c>
      <c r="O23" s="14">
        <f t="shared" si="3"/>
        <v>116.64676582287437</v>
      </c>
      <c r="P23" s="14">
        <f t="shared" si="4"/>
        <v>109.0832358582456</v>
      </c>
      <c r="Q23" s="14">
        <f t="shared" si="5"/>
        <v>116.97768643239628</v>
      </c>
      <c r="R23" s="14">
        <f t="shared" si="6"/>
        <v>102.5981794799573</v>
      </c>
      <c r="S23" s="14">
        <f t="shared" si="7"/>
        <v>150.55521696273786</v>
      </c>
      <c r="T23" s="14">
        <f t="shared" si="8"/>
        <v>125.50761373784043</v>
      </c>
      <c r="U23" s="14">
        <f t="shared" si="9"/>
        <v>105.13591901984165</v>
      </c>
      <c r="V23" s="14">
        <f t="shared" si="10"/>
        <v>119.81022615315723</v>
      </c>
      <c r="W23" s="14">
        <f t="shared" si="11"/>
        <v>114.98364499192243</v>
      </c>
    </row>
    <row r="24" spans="1:23" ht="15">
      <c r="A24">
        <f t="shared" si="12"/>
        <v>19</v>
      </c>
      <c r="B24" s="2">
        <v>41851</v>
      </c>
      <c r="C24">
        <v>124.21</v>
      </c>
      <c r="D24" s="3">
        <v>65552.868</v>
      </c>
      <c r="E24" s="3">
        <v>5095.609</v>
      </c>
      <c r="F24" s="3">
        <v>406.314</v>
      </c>
      <c r="G24" s="5">
        <v>570.525</v>
      </c>
      <c r="H24" s="3">
        <v>1416.962</v>
      </c>
      <c r="I24" s="3">
        <v>211.137</v>
      </c>
      <c r="J24" s="3">
        <v>781.198</v>
      </c>
      <c r="K24" s="14">
        <v>272.75</v>
      </c>
      <c r="L24" s="3">
        <v>330.89</v>
      </c>
      <c r="M24" s="2">
        <f t="shared" si="1"/>
        <v>41851</v>
      </c>
      <c r="N24">
        <f t="shared" si="2"/>
        <v>124.21000000000008</v>
      </c>
      <c r="O24" s="14">
        <f t="shared" si="3"/>
        <v>123.78557251130576</v>
      </c>
      <c r="P24" s="14">
        <f t="shared" si="4"/>
        <v>113.76224581365457</v>
      </c>
      <c r="Q24" s="14">
        <f t="shared" si="5"/>
        <v>116.53056634073025</v>
      </c>
      <c r="R24" s="14">
        <f t="shared" si="6"/>
        <v>106.11286292175637</v>
      </c>
      <c r="S24" s="14">
        <f t="shared" si="7"/>
        <v>153.71397746285243</v>
      </c>
      <c r="T24" s="14">
        <f t="shared" si="8"/>
        <v>126.16131478681228</v>
      </c>
      <c r="U24" s="14">
        <f t="shared" si="9"/>
        <v>105.77664658396151</v>
      </c>
      <c r="V24" s="14">
        <f t="shared" si="10"/>
        <v>122.59703313927457</v>
      </c>
      <c r="W24" s="14">
        <f t="shared" si="11"/>
        <v>119.76196233844908</v>
      </c>
    </row>
    <row r="25" spans="1:27" ht="26">
      <c r="A25">
        <f t="shared" si="12"/>
        <v>20</v>
      </c>
      <c r="B25" s="2">
        <v>41880</v>
      </c>
      <c r="C25">
        <v>126.44</v>
      </c>
      <c r="D25" s="3">
        <v>64935.203</v>
      </c>
      <c r="E25" s="3">
        <v>5038.397</v>
      </c>
      <c r="F25" s="3">
        <v>405.662</v>
      </c>
      <c r="G25" s="5">
        <v>558.43</v>
      </c>
      <c r="H25" s="3">
        <v>1400.348</v>
      </c>
      <c r="I25" s="3">
        <v>218.039</v>
      </c>
      <c r="J25" s="3">
        <v>819.326</v>
      </c>
      <c r="K25" s="14">
        <v>272.2</v>
      </c>
      <c r="L25" s="3">
        <v>332.08</v>
      </c>
      <c r="M25" s="2">
        <f t="shared" si="1"/>
        <v>41880</v>
      </c>
      <c r="N25">
        <f t="shared" si="2"/>
        <v>126.4400000000001</v>
      </c>
      <c r="O25" s="14">
        <f t="shared" si="3"/>
        <v>122.61921598140998</v>
      </c>
      <c r="P25" s="14">
        <f t="shared" si="4"/>
        <v>112.48495675802043</v>
      </c>
      <c r="Q25" s="14">
        <f t="shared" si="5"/>
        <v>116.34357320425411</v>
      </c>
      <c r="R25" s="14">
        <f t="shared" si="6"/>
        <v>103.86329440672435</v>
      </c>
      <c r="S25" s="14">
        <f t="shared" si="7"/>
        <v>151.91166799967147</v>
      </c>
      <c r="T25" s="14">
        <f t="shared" si="8"/>
        <v>130.28548721826002</v>
      </c>
      <c r="U25" s="14">
        <f t="shared" si="9"/>
        <v>110.93929674557648</v>
      </c>
      <c r="V25" s="14">
        <f t="shared" si="10"/>
        <v>122.34981639050609</v>
      </c>
      <c r="W25" s="14">
        <f t="shared" si="11"/>
        <v>120.19266962843292</v>
      </c>
      <c r="AA25" s="6" t="s">
        <v>23</v>
      </c>
    </row>
    <row r="26" spans="1:40" ht="21">
      <c r="A26">
        <f t="shared" si="12"/>
        <v>21</v>
      </c>
      <c r="B26" s="2">
        <v>41912</v>
      </c>
      <c r="C26">
        <v>126.58</v>
      </c>
      <c r="D26" s="3">
        <v>60290.748</v>
      </c>
      <c r="E26" s="3">
        <v>4936.446</v>
      </c>
      <c r="F26" s="3">
        <v>403.479</v>
      </c>
      <c r="G26" s="5">
        <v>533.496</v>
      </c>
      <c r="H26" s="3">
        <v>1468.15</v>
      </c>
      <c r="I26" s="3">
        <v>206.366</v>
      </c>
      <c r="J26" s="3">
        <v>834.865</v>
      </c>
      <c r="K26" s="14">
        <v>264.81</v>
      </c>
      <c r="L26" s="3">
        <v>317.413</v>
      </c>
      <c r="M26" s="2">
        <f t="shared" si="1"/>
        <v>41912</v>
      </c>
      <c r="N26">
        <f t="shared" si="2"/>
        <v>126.5800000000001</v>
      </c>
      <c r="O26" s="14">
        <f t="shared" si="3"/>
        <v>113.84894339504508</v>
      </c>
      <c r="P26" s="14">
        <f t="shared" si="4"/>
        <v>110.20884516410733</v>
      </c>
      <c r="Q26" s="14">
        <f t="shared" si="5"/>
        <v>115.71749035620603</v>
      </c>
      <c r="R26" s="14">
        <f t="shared" si="6"/>
        <v>99.22577961930737</v>
      </c>
      <c r="S26" s="14">
        <f t="shared" si="7"/>
        <v>159.26692177495713</v>
      </c>
      <c r="T26" s="14">
        <f t="shared" si="8"/>
        <v>123.3104850750712</v>
      </c>
      <c r="U26" s="14">
        <f t="shared" si="9"/>
        <v>113.0433258281755</v>
      </c>
      <c r="V26" s="14">
        <f t="shared" si="10"/>
        <v>119.02812225705334</v>
      </c>
      <c r="W26" s="14">
        <f t="shared" si="11"/>
        <v>114.88411179465726</v>
      </c>
      <c r="AA26" s="7"/>
      <c r="AB26" s="8" t="s">
        <v>1</v>
      </c>
      <c r="AC26" s="8" t="s">
        <v>2</v>
      </c>
      <c r="AD26" s="8" t="s">
        <v>3</v>
      </c>
      <c r="AE26" s="8" t="s">
        <v>4</v>
      </c>
      <c r="AF26" s="8" t="s">
        <v>5</v>
      </c>
      <c r="AG26" s="8" t="s">
        <v>6</v>
      </c>
      <c r="AH26" s="8" t="s">
        <v>7</v>
      </c>
      <c r="AI26" s="8" t="s">
        <v>8</v>
      </c>
      <c r="AJ26" s="8" t="s">
        <v>9</v>
      </c>
      <c r="AK26" s="8" t="s">
        <v>10</v>
      </c>
      <c r="AL26" s="8" t="s">
        <v>11</v>
      </c>
      <c r="AM26" s="8" t="s">
        <v>12</v>
      </c>
      <c r="AN26" s="8" t="s">
        <v>13</v>
      </c>
    </row>
    <row r="27" spans="1:40" ht="21">
      <c r="A27">
        <f t="shared" si="12"/>
        <v>22</v>
      </c>
      <c r="B27" s="2">
        <v>41943</v>
      </c>
      <c r="C27">
        <v>127.43</v>
      </c>
      <c r="D27" s="3">
        <v>64308.187</v>
      </c>
      <c r="E27" s="3">
        <v>4918.182</v>
      </c>
      <c r="F27" s="3">
        <v>405.177</v>
      </c>
      <c r="G27" s="5">
        <v>523.266</v>
      </c>
      <c r="H27" s="3">
        <v>1480.851</v>
      </c>
      <c r="I27" s="3">
        <v>211.507</v>
      </c>
      <c r="J27" s="3">
        <v>834.329</v>
      </c>
      <c r="K27" s="14">
        <v>269.71</v>
      </c>
      <c r="L27" s="3">
        <v>326.187</v>
      </c>
      <c r="M27" s="2">
        <f t="shared" si="1"/>
        <v>41943</v>
      </c>
      <c r="N27">
        <f t="shared" si="2"/>
        <v>127.43000000000012</v>
      </c>
      <c r="O27" s="14">
        <f t="shared" si="3"/>
        <v>121.4352016598131</v>
      </c>
      <c r="P27" s="14">
        <f t="shared" si="4"/>
        <v>109.80109141817812</v>
      </c>
      <c r="Q27" s="14">
        <f t="shared" si="5"/>
        <v>116.20447554905334</v>
      </c>
      <c r="R27" s="14">
        <f t="shared" si="6"/>
        <v>97.32308545570443</v>
      </c>
      <c r="S27" s="14">
        <f t="shared" si="7"/>
        <v>160.6447436415673</v>
      </c>
      <c r="T27" s="14">
        <f t="shared" si="8"/>
        <v>126.38240197887772</v>
      </c>
      <c r="U27" s="14">
        <f t="shared" si="9"/>
        <v>112.97074975582379</v>
      </c>
      <c r="V27" s="14">
        <f t="shared" si="10"/>
        <v>121.23059874608154</v>
      </c>
      <c r="W27" s="14">
        <f t="shared" si="11"/>
        <v>118.05976369576503</v>
      </c>
      <c r="AA27" s="9">
        <v>2012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>
        <f>N5</f>
        <v>100.37</v>
      </c>
      <c r="AN27" s="8"/>
    </row>
    <row r="28" spans="1:40" ht="21">
      <c r="A28">
        <f t="shared" si="12"/>
        <v>23</v>
      </c>
      <c r="B28" s="2">
        <v>41971</v>
      </c>
      <c r="C28">
        <v>128.78</v>
      </c>
      <c r="D28" s="3">
        <v>64747.797</v>
      </c>
      <c r="E28" s="3">
        <v>5048.534</v>
      </c>
      <c r="F28" s="3">
        <v>396.852</v>
      </c>
      <c r="G28" s="5">
        <v>528.66</v>
      </c>
      <c r="H28" s="3">
        <v>1572.582</v>
      </c>
      <c r="I28" s="3">
        <v>218.254</v>
      </c>
      <c r="J28" s="3">
        <v>852.221</v>
      </c>
      <c r="K28" s="14">
        <v>272</v>
      </c>
      <c r="L28" s="3">
        <v>327.4</v>
      </c>
      <c r="M28" s="2">
        <f t="shared" si="1"/>
        <v>41971</v>
      </c>
      <c r="N28">
        <f t="shared" si="2"/>
        <v>128.78000000000011</v>
      </c>
      <c r="O28" s="14">
        <f t="shared" si="3"/>
        <v>122.26533125127041</v>
      </c>
      <c r="P28" s="14">
        <f t="shared" si="4"/>
        <v>112.7112708032725</v>
      </c>
      <c r="Q28" s="14">
        <f t="shared" si="5"/>
        <v>113.81687146751399</v>
      </c>
      <c r="R28" s="14">
        <f t="shared" si="6"/>
        <v>98.32632419651326</v>
      </c>
      <c r="S28" s="14">
        <f t="shared" si="7"/>
        <v>170.5958480936591</v>
      </c>
      <c r="T28" s="14">
        <f t="shared" si="8"/>
        <v>130.41395680283858</v>
      </c>
      <c r="U28" s="14">
        <f t="shared" si="9"/>
        <v>115.39338237992196</v>
      </c>
      <c r="V28" s="14">
        <f t="shared" si="10"/>
        <v>122.25991939095391</v>
      </c>
      <c r="W28" s="14">
        <f t="shared" si="11"/>
        <v>118.49879558042922</v>
      </c>
      <c r="AA28" s="9">
        <v>2013</v>
      </c>
      <c r="AB28" s="10">
        <v>102.07999999999998</v>
      </c>
      <c r="AC28" s="10">
        <v>102.98999999999998</v>
      </c>
      <c r="AD28" s="10">
        <v>102.92999999999999</v>
      </c>
      <c r="AE28" s="10">
        <v>101.77999999999999</v>
      </c>
      <c r="AF28" s="10">
        <v>108.37999999999998</v>
      </c>
      <c r="AG28" s="10">
        <v>104.71999999999998</v>
      </c>
      <c r="AH28" s="10">
        <v>106.15999999999998</v>
      </c>
      <c r="AI28" s="10">
        <v>105.96999999999998</v>
      </c>
      <c r="AJ28" s="10">
        <v>108.54</v>
      </c>
      <c r="AK28" s="10">
        <v>110.42</v>
      </c>
      <c r="AL28" s="10">
        <v>112.63000000000001</v>
      </c>
      <c r="AM28" s="10">
        <v>113.76000000000003</v>
      </c>
      <c r="AN28" s="11">
        <f aca="true" t="shared" si="14" ref="AN28:AN33">AM28/AM27-1</f>
        <v>0.1334063963335661</v>
      </c>
    </row>
    <row r="29" spans="1:40" ht="21">
      <c r="A29">
        <f t="shared" si="12"/>
        <v>24</v>
      </c>
      <c r="B29" s="2">
        <v>42004</v>
      </c>
      <c r="C29">
        <v>126.77</v>
      </c>
      <c r="D29" s="3">
        <v>62077.735</v>
      </c>
      <c r="E29" s="3">
        <v>5101.767</v>
      </c>
      <c r="F29" s="3">
        <v>384.923</v>
      </c>
      <c r="G29" s="5">
        <v>511.845</v>
      </c>
      <c r="H29" s="3">
        <v>1565.825</v>
      </c>
      <c r="I29" s="3">
        <v>218.022</v>
      </c>
      <c r="J29" s="3">
        <v>793.103</v>
      </c>
      <c r="K29" s="14">
        <v>271.14</v>
      </c>
      <c r="L29" s="3">
        <v>325.081</v>
      </c>
      <c r="M29" s="2">
        <f t="shared" si="1"/>
        <v>42004</v>
      </c>
      <c r="N29">
        <f t="shared" si="2"/>
        <v>126.77000000000011</v>
      </c>
      <c r="O29" s="14">
        <f t="shared" si="3"/>
        <v>117.22336797194171</v>
      </c>
      <c r="P29" s="14">
        <f t="shared" si="4"/>
        <v>113.8997265170838</v>
      </c>
      <c r="Q29" s="14">
        <f t="shared" si="5"/>
        <v>110.39564274815268</v>
      </c>
      <c r="R29" s="14">
        <f t="shared" si="6"/>
        <v>95.19887528537119</v>
      </c>
      <c r="S29" s="14">
        <f t="shared" si="7"/>
        <v>169.86283948388942</v>
      </c>
      <c r="T29" s="14">
        <f t="shared" si="8"/>
        <v>130.27532915808405</v>
      </c>
      <c r="U29" s="14">
        <f t="shared" si="9"/>
        <v>107.3886207282656</v>
      </c>
      <c r="V29" s="14">
        <f t="shared" si="10"/>
        <v>121.87336229287958</v>
      </c>
      <c r="W29" s="14">
        <f t="shared" si="11"/>
        <v>117.65945927330945</v>
      </c>
      <c r="AA29" s="9">
        <v>2014</v>
      </c>
      <c r="AB29" s="10">
        <v>113.63000000000002</v>
      </c>
      <c r="AC29" s="10">
        <v>115.35000000000004</v>
      </c>
      <c r="AD29" s="10">
        <v>115.94000000000004</v>
      </c>
      <c r="AE29" s="10">
        <v>117.03000000000006</v>
      </c>
      <c r="AF29" s="10">
        <v>118.44000000000005</v>
      </c>
      <c r="AG29" s="10">
        <v>119.93000000000008</v>
      </c>
      <c r="AH29" s="10">
        <v>124.21000000000008</v>
      </c>
      <c r="AI29" s="10">
        <v>126.4400000000001</v>
      </c>
      <c r="AJ29" s="10">
        <v>126.5800000000001</v>
      </c>
      <c r="AK29" s="10">
        <v>127.43000000000012</v>
      </c>
      <c r="AL29" s="10">
        <v>128.78000000000011</v>
      </c>
      <c r="AM29" s="10">
        <v>126.77000000000011</v>
      </c>
      <c r="AN29" s="11">
        <f t="shared" si="14"/>
        <v>0.11436357243319328</v>
      </c>
    </row>
    <row r="30" spans="1:40" ht="21">
      <c r="A30">
        <f t="shared" si="12"/>
        <v>25</v>
      </c>
      <c r="B30" s="2">
        <v>42034</v>
      </c>
      <c r="C30">
        <v>130.29</v>
      </c>
      <c r="D30" s="3">
        <v>65498.817</v>
      </c>
      <c r="E30" s="3">
        <v>5098.133</v>
      </c>
      <c r="F30" s="3">
        <v>389.116</v>
      </c>
      <c r="G30" s="5">
        <v>521.515</v>
      </c>
      <c r="H30" s="3">
        <v>1569.918</v>
      </c>
      <c r="I30" s="3">
        <v>219.649</v>
      </c>
      <c r="J30" s="3">
        <v>815.841</v>
      </c>
      <c r="K30" s="14">
        <v>282.26</v>
      </c>
      <c r="L30" s="3">
        <v>333.776</v>
      </c>
      <c r="M30" s="2">
        <f t="shared" si="1"/>
        <v>42034</v>
      </c>
      <c r="N30">
        <f t="shared" si="2"/>
        <v>130.2900000000001</v>
      </c>
      <c r="O30" s="14">
        <f t="shared" si="3"/>
        <v>123.6835062831766</v>
      </c>
      <c r="P30" s="14">
        <f t="shared" si="4"/>
        <v>113.81859548813578</v>
      </c>
      <c r="Q30" s="14">
        <f t="shared" si="5"/>
        <v>111.5981921672391</v>
      </c>
      <c r="R30" s="14">
        <f t="shared" si="6"/>
        <v>96.99741414774071</v>
      </c>
      <c r="S30" s="14">
        <f t="shared" si="7"/>
        <v>170.30685372686517</v>
      </c>
      <c r="T30" s="14">
        <f t="shared" si="8"/>
        <v>131.24751527022045</v>
      </c>
      <c r="U30" s="14">
        <f t="shared" si="9"/>
        <v>110.46741687217038</v>
      </c>
      <c r="V30" s="14">
        <f t="shared" si="10"/>
        <v>126.87163546798034</v>
      </c>
      <c r="W30" s="14">
        <f t="shared" si="11"/>
        <v>120.80651800138469</v>
      </c>
      <c r="AA30" s="9">
        <v>2015</v>
      </c>
      <c r="AB30" s="10">
        <v>130.2900000000001</v>
      </c>
      <c r="AC30" s="10">
        <v>133.0400000000001</v>
      </c>
      <c r="AD30" s="10">
        <v>134.56000000000012</v>
      </c>
      <c r="AE30" s="10">
        <v>143.2600000000001</v>
      </c>
      <c r="AF30" s="10">
        <v>148.86000000000013</v>
      </c>
      <c r="AG30" s="10">
        <v>146.5100000000001</v>
      </c>
      <c r="AH30" s="10">
        <v>139.06000000000012</v>
      </c>
      <c r="AI30" s="10">
        <v>129.02000000000012</v>
      </c>
      <c r="AJ30" s="10">
        <v>129.6600000000001</v>
      </c>
      <c r="AK30" s="10">
        <v>133.77000000000012</v>
      </c>
      <c r="AL30" s="10">
        <v>133.7600000000001</v>
      </c>
      <c r="AM30" s="10">
        <v>134.62000000000012</v>
      </c>
      <c r="AN30" s="11">
        <f t="shared" si="14"/>
        <v>0.06192316794194208</v>
      </c>
    </row>
    <row r="31" spans="1:40" ht="21">
      <c r="A31">
        <f t="shared" si="12"/>
        <v>26</v>
      </c>
      <c r="B31" s="2">
        <v>42062</v>
      </c>
      <c r="C31">
        <v>133.04</v>
      </c>
      <c r="D31" s="3">
        <v>65209.292</v>
      </c>
      <c r="E31" s="3">
        <v>5123.537</v>
      </c>
      <c r="F31" s="3">
        <v>399.741</v>
      </c>
      <c r="G31" s="5">
        <v>526.295</v>
      </c>
      <c r="H31" s="3">
        <v>1694.665</v>
      </c>
      <c r="I31" s="3">
        <v>226.912</v>
      </c>
      <c r="J31" s="3">
        <v>811.643</v>
      </c>
      <c r="K31" s="14">
        <v>296.05</v>
      </c>
      <c r="L31" s="3">
        <v>343.998</v>
      </c>
      <c r="M31" s="2">
        <f t="shared" si="1"/>
        <v>42062</v>
      </c>
      <c r="N31">
        <f t="shared" si="2"/>
        <v>133.0400000000001</v>
      </c>
      <c r="O31" s="14">
        <f t="shared" si="3"/>
        <v>123.1367869866031</v>
      </c>
      <c r="P31" s="14">
        <f t="shared" si="4"/>
        <v>114.38575362225679</v>
      </c>
      <c r="Q31" s="14">
        <f t="shared" si="5"/>
        <v>114.64543461364818</v>
      </c>
      <c r="R31" s="14">
        <f t="shared" si="6"/>
        <v>97.88645404041148</v>
      </c>
      <c r="S31" s="14">
        <f t="shared" si="7"/>
        <v>183.8395790551086</v>
      </c>
      <c r="T31" s="14">
        <f t="shared" si="8"/>
        <v>135.58739709716986</v>
      </c>
      <c r="U31" s="14">
        <f t="shared" si="9"/>
        <v>109.8989945741621</v>
      </c>
      <c r="V31" s="14">
        <f t="shared" si="10"/>
        <v>133.0700335871026</v>
      </c>
      <c r="W31" s="14">
        <f t="shared" si="11"/>
        <v>124.50625742845598</v>
      </c>
      <c r="AA31" s="9">
        <v>2016</v>
      </c>
      <c r="AB31" s="10">
        <v>125.7700000000001</v>
      </c>
      <c r="AC31" s="10">
        <v>124.8500000000001</v>
      </c>
      <c r="AD31" s="10">
        <v>131.7600000000001</v>
      </c>
      <c r="AE31" s="10">
        <v>132.8500000000001</v>
      </c>
      <c r="AF31" s="10">
        <v>131.9500000000001</v>
      </c>
      <c r="AG31" s="10">
        <v>131.62000000000012</v>
      </c>
      <c r="AH31" s="10">
        <v>134.2900000000001</v>
      </c>
      <c r="AI31" s="10">
        <v>139.96000000000012</v>
      </c>
      <c r="AJ31" s="10">
        <v>143.7900000000001</v>
      </c>
      <c r="AK31" s="10">
        <v>147.2000000000001</v>
      </c>
      <c r="AL31" s="10">
        <v>149.56000000000014</v>
      </c>
      <c r="AM31" s="10">
        <v>149.91000000000014</v>
      </c>
      <c r="AN31" s="11">
        <f t="shared" si="14"/>
        <v>0.11357896300698278</v>
      </c>
    </row>
    <row r="32" spans="1:40" ht="21">
      <c r="A32">
        <f t="shared" si="12"/>
        <v>27</v>
      </c>
      <c r="B32" s="2">
        <v>42094</v>
      </c>
      <c r="C32">
        <v>134.56</v>
      </c>
      <c r="D32" s="3">
        <v>65787.98</v>
      </c>
      <c r="E32" s="3">
        <v>5176.857</v>
      </c>
      <c r="F32" s="3">
        <v>401.168</v>
      </c>
      <c r="G32" s="5">
        <v>538.773</v>
      </c>
      <c r="H32" s="3">
        <v>1726.11</v>
      </c>
      <c r="I32" s="3">
        <v>224.392</v>
      </c>
      <c r="J32" s="3">
        <v>803.008</v>
      </c>
      <c r="K32" s="14">
        <v>299.95</v>
      </c>
      <c r="L32" s="3">
        <v>346.254</v>
      </c>
      <c r="M32" s="2">
        <f t="shared" si="1"/>
        <v>42094</v>
      </c>
      <c r="N32">
        <f t="shared" si="2"/>
        <v>134.56000000000012</v>
      </c>
      <c r="O32" s="14">
        <f t="shared" si="3"/>
        <v>124.22954200359827</v>
      </c>
      <c r="P32" s="14">
        <f t="shared" si="4"/>
        <v>115.5761516584452</v>
      </c>
      <c r="Q32" s="14">
        <f t="shared" si="5"/>
        <v>115.05469719915651</v>
      </c>
      <c r="R32" s="14">
        <f t="shared" si="6"/>
        <v>100.20725734182278</v>
      </c>
      <c r="S32" s="14">
        <f t="shared" si="7"/>
        <v>187.25077570069215</v>
      </c>
      <c r="T32" s="14">
        <f t="shared" si="8"/>
        <v>134.08161405931875</v>
      </c>
      <c r="U32" s="14">
        <f t="shared" si="9"/>
        <v>108.72978863245142</v>
      </c>
      <c r="V32" s="14">
        <f t="shared" si="10"/>
        <v>134.82302507836997</v>
      </c>
      <c r="W32" s="14">
        <f t="shared" si="11"/>
        <v>125.32279158492956</v>
      </c>
      <c r="AA32" s="9">
        <v>2017</v>
      </c>
      <c r="AB32" s="10">
        <v>152.26000000000013</v>
      </c>
      <c r="AC32" s="10">
        <v>157.09</v>
      </c>
      <c r="AD32" s="15">
        <v>159.8</v>
      </c>
      <c r="AE32" s="10">
        <v>161.08</v>
      </c>
      <c r="AF32" s="15">
        <f>N58</f>
        <v>161.95000000000016</v>
      </c>
      <c r="AG32" s="15">
        <f>C59</f>
        <v>162.71</v>
      </c>
      <c r="AH32" s="15">
        <f>C60</f>
        <v>163.89</v>
      </c>
      <c r="AI32" s="10">
        <f>C61</f>
        <v>164.85</v>
      </c>
      <c r="AJ32" s="10">
        <f>C62</f>
        <v>165.88</v>
      </c>
      <c r="AK32" s="10">
        <f>C63</f>
        <v>169.53</v>
      </c>
      <c r="AL32" s="10">
        <f>C64</f>
        <v>168.88</v>
      </c>
      <c r="AM32" s="10">
        <f>C65</f>
        <v>168.94</v>
      </c>
      <c r="AN32" s="11">
        <f t="shared" si="14"/>
        <v>0.12694283236608528</v>
      </c>
    </row>
    <row r="33" spans="1:40" ht="21">
      <c r="A33">
        <f t="shared" si="12"/>
        <v>28</v>
      </c>
      <c r="B33" s="2">
        <v>42124</v>
      </c>
      <c r="C33">
        <v>143.26</v>
      </c>
      <c r="D33" s="3">
        <v>71777.921</v>
      </c>
      <c r="E33" s="3">
        <v>5353.967</v>
      </c>
      <c r="F33" s="3">
        <v>400.295</v>
      </c>
      <c r="G33" s="5">
        <v>555.175</v>
      </c>
      <c r="H33" s="3">
        <v>1783.441</v>
      </c>
      <c r="I33" s="3">
        <v>229.551</v>
      </c>
      <c r="J33" s="3">
        <v>814.416</v>
      </c>
      <c r="K33" s="14">
        <v>303.74</v>
      </c>
      <c r="L33" s="3">
        <v>360.588</v>
      </c>
      <c r="M33" s="2">
        <f t="shared" si="1"/>
        <v>42124</v>
      </c>
      <c r="N33">
        <f t="shared" si="2"/>
        <v>143.2600000000001</v>
      </c>
      <c r="O33" s="14">
        <f t="shared" si="3"/>
        <v>135.54053873975852</v>
      </c>
      <c r="P33" s="14">
        <f t="shared" si="4"/>
        <v>119.53022885629463</v>
      </c>
      <c r="Q33" s="14">
        <f t="shared" si="5"/>
        <v>114.80432141979509</v>
      </c>
      <c r="R33" s="14">
        <f t="shared" si="6"/>
        <v>103.25789171830522</v>
      </c>
      <c r="S33" s="14">
        <f t="shared" si="7"/>
        <v>193.47012106205176</v>
      </c>
      <c r="T33" s="14">
        <f t="shared" si="8"/>
        <v>137.1642865562528</v>
      </c>
      <c r="U33" s="14">
        <f t="shared" si="9"/>
        <v>110.2744674260861</v>
      </c>
      <c r="V33" s="14">
        <f t="shared" si="10"/>
        <v>136.52657321988363</v>
      </c>
      <c r="W33" s="14">
        <f t="shared" si="11"/>
        <v>130.5108237652896</v>
      </c>
      <c r="AA33" s="9">
        <v>2018</v>
      </c>
      <c r="AB33" s="10">
        <f>C66</f>
        <v>174.24</v>
      </c>
      <c r="AC33" s="10">
        <f>C67</f>
        <v>170.61</v>
      </c>
      <c r="AD33" s="15">
        <f>C68</f>
        <v>167.48</v>
      </c>
      <c r="AE33" s="10">
        <f>C69</f>
        <v>169.77</v>
      </c>
      <c r="AF33" s="15">
        <f>C70</f>
        <v>172.5</v>
      </c>
      <c r="AG33" s="15">
        <f>C71</f>
        <v>168.05</v>
      </c>
      <c r="AH33" s="15">
        <f>C72</f>
        <v>166.1</v>
      </c>
      <c r="AI33" s="15">
        <f>C73</f>
        <v>164.54</v>
      </c>
      <c r="AJ33" s="15">
        <f>C74</f>
        <v>162.48</v>
      </c>
      <c r="AK33" s="15">
        <f>C75</f>
        <v>149.98</v>
      </c>
      <c r="AL33" s="15">
        <f>C76</f>
        <v>153.7</v>
      </c>
      <c r="AM33" s="15">
        <f>C77</f>
        <v>151.7</v>
      </c>
      <c r="AN33" s="11">
        <f t="shared" si="14"/>
        <v>-0.10204806440156278</v>
      </c>
    </row>
    <row r="34" spans="1:40" ht="21">
      <c r="A34">
        <f t="shared" si="12"/>
        <v>29</v>
      </c>
      <c r="B34" s="2">
        <v>42153</v>
      </c>
      <c r="C34">
        <v>148.86</v>
      </c>
      <c r="D34" s="3">
        <v>71415.665</v>
      </c>
      <c r="E34" s="3">
        <v>5158.124</v>
      </c>
      <c r="F34" s="3">
        <v>385.861</v>
      </c>
      <c r="G34" s="5">
        <v>541.208</v>
      </c>
      <c r="H34" s="3">
        <v>1873.487</v>
      </c>
      <c r="I34" s="3">
        <v>229.629</v>
      </c>
      <c r="J34" s="3">
        <v>799.18</v>
      </c>
      <c r="K34" s="14">
        <v>305.71</v>
      </c>
      <c r="L34" s="3">
        <v>356.056</v>
      </c>
      <c r="M34" s="2">
        <f t="shared" si="1"/>
        <v>42153</v>
      </c>
      <c r="N34">
        <f t="shared" si="2"/>
        <v>148.86000000000013</v>
      </c>
      <c r="O34" s="14">
        <f t="shared" si="3"/>
        <v>134.8564791749557</v>
      </c>
      <c r="P34" s="14">
        <f t="shared" si="4"/>
        <v>115.15792723211516</v>
      </c>
      <c r="Q34" s="14">
        <f t="shared" si="5"/>
        <v>110.66466048130391</v>
      </c>
      <c r="R34" s="14">
        <f t="shared" si="6"/>
        <v>100.6601469105787</v>
      </c>
      <c r="S34" s="14">
        <f t="shared" si="7"/>
        <v>203.23843440751904</v>
      </c>
      <c r="T34" s="14">
        <f t="shared" si="8"/>
        <v>137.210894126472</v>
      </c>
      <c r="U34" s="14">
        <f t="shared" si="9"/>
        <v>108.211465488865</v>
      </c>
      <c r="V34" s="14">
        <f t="shared" si="10"/>
        <v>137.4120586654725</v>
      </c>
      <c r="W34" s="14">
        <f t="shared" si="11"/>
        <v>128.8705166743595</v>
      </c>
      <c r="AA34" s="9">
        <v>2019</v>
      </c>
      <c r="AB34" s="15">
        <f>C78</f>
        <v>157.77</v>
      </c>
      <c r="AC34" s="15">
        <f>C79</f>
        <v>161.16</v>
      </c>
      <c r="AD34" s="15">
        <f>C80</f>
        <v>162.22</v>
      </c>
      <c r="AE34" s="15">
        <f>C81</f>
        <v>163.86</v>
      </c>
      <c r="AF34" s="15">
        <f>C82</f>
        <v>157.51</v>
      </c>
      <c r="AG34" s="15">
        <f>C83</f>
        <v>159.1</v>
      </c>
      <c r="AH34" s="15">
        <f>C84</f>
        <v>158.73</v>
      </c>
      <c r="AI34" s="15">
        <f>C85</f>
        <v>149.9</v>
      </c>
      <c r="AJ34" s="15">
        <f>C86</f>
        <v>150.57</v>
      </c>
      <c r="AK34" s="15">
        <f>C87</f>
        <v>151.02</v>
      </c>
      <c r="AL34" s="15">
        <f>C88</f>
        <v>151.54</v>
      </c>
      <c r="AM34" s="15">
        <f>C89</f>
        <v>155.15</v>
      </c>
      <c r="AN34" s="11">
        <f>AM34/AM33-1</f>
        <v>0.022742254449571675</v>
      </c>
    </row>
    <row r="35" spans="1:40" ht="21">
      <c r="A35">
        <f t="shared" si="12"/>
        <v>30</v>
      </c>
      <c r="B35" s="2">
        <v>42185</v>
      </c>
      <c r="C35">
        <v>146.51</v>
      </c>
      <c r="D35" s="3">
        <v>69443.85</v>
      </c>
      <c r="E35" s="3">
        <v>5080.703</v>
      </c>
      <c r="F35" s="3">
        <v>376.475</v>
      </c>
      <c r="G35" s="5">
        <v>521.567</v>
      </c>
      <c r="H35" s="3">
        <v>1815.694</v>
      </c>
      <c r="I35" s="3">
        <v>223.53</v>
      </c>
      <c r="J35" s="3">
        <v>805.214</v>
      </c>
      <c r="K35" s="14">
        <v>296.2</v>
      </c>
      <c r="L35" s="3">
        <v>342.718</v>
      </c>
      <c r="M35" s="2">
        <f t="shared" si="1"/>
        <v>42185</v>
      </c>
      <c r="N35">
        <f t="shared" si="2"/>
        <v>146.5100000000001</v>
      </c>
      <c r="O35" s="14">
        <f t="shared" si="3"/>
        <v>131.13303798758645</v>
      </c>
      <c r="P35" s="14">
        <f t="shared" si="4"/>
        <v>113.42946124637353</v>
      </c>
      <c r="Q35" s="14">
        <f t="shared" si="5"/>
        <v>107.97276235405728</v>
      </c>
      <c r="R35" s="14">
        <f t="shared" si="6"/>
        <v>97.00708571142667</v>
      </c>
      <c r="S35" s="14">
        <f t="shared" si="7"/>
        <v>196.96897065371996</v>
      </c>
      <c r="T35" s="14">
        <f t="shared" si="8"/>
        <v>133.56654065510145</v>
      </c>
      <c r="U35" s="14">
        <f t="shared" si="9"/>
        <v>109.02848791530188</v>
      </c>
      <c r="V35" s="14">
        <f t="shared" si="10"/>
        <v>133.13745633676672</v>
      </c>
      <c r="W35" s="14">
        <f t="shared" si="11"/>
        <v>124.04297563754898</v>
      </c>
      <c r="AA35" s="9">
        <v>2020</v>
      </c>
      <c r="AB35" s="15">
        <f>C90</f>
        <v>148.43</v>
      </c>
      <c r="AC35" s="15">
        <f>C91</f>
        <v>144.31</v>
      </c>
      <c r="AD35" s="15">
        <f>C92</f>
        <v>123.98</v>
      </c>
      <c r="AE35" s="15">
        <f>C93</f>
        <v>133.88</v>
      </c>
      <c r="AF35" s="15">
        <f>C94</f>
        <v>133.64</v>
      </c>
      <c r="AG35" s="15">
        <f>C95</f>
        <v>135.64</v>
      </c>
      <c r="AH35" s="15">
        <f>C96</f>
        <v>137.67</v>
      </c>
      <c r="AI35" s="15">
        <f>C97</f>
        <v>141.23</v>
      </c>
      <c r="AJ35" s="15">
        <f>C98</f>
        <v>140.93</v>
      </c>
      <c r="AK35" s="15">
        <f>C99</f>
        <v>142.94</v>
      </c>
      <c r="AL35" s="15">
        <f>C100</f>
        <v>155.51</v>
      </c>
      <c r="AM35" s="15">
        <f>C101</f>
        <v>161.57</v>
      </c>
      <c r="AN35" s="11">
        <f>AM35/AM34-1</f>
        <v>0.04137931034482745</v>
      </c>
    </row>
    <row r="36" spans="1:40" ht="21">
      <c r="A36">
        <f t="shared" si="12"/>
        <v>31</v>
      </c>
      <c r="B36" s="2">
        <v>42216</v>
      </c>
      <c r="C36">
        <v>139.06</v>
      </c>
      <c r="D36" s="3">
        <v>68284.297</v>
      </c>
      <c r="E36" s="3">
        <v>4916.511</v>
      </c>
      <c r="F36" s="3">
        <v>380.208</v>
      </c>
      <c r="G36" s="5">
        <v>503.138</v>
      </c>
      <c r="H36" s="3">
        <v>1847.049</v>
      </c>
      <c r="I36" s="3">
        <v>212.026</v>
      </c>
      <c r="J36" s="3">
        <v>775.694</v>
      </c>
      <c r="K36" s="14">
        <v>293.02</v>
      </c>
      <c r="L36" s="3">
        <v>332.665</v>
      </c>
      <c r="M36" s="2">
        <f t="shared" si="1"/>
        <v>42216</v>
      </c>
      <c r="N36">
        <f t="shared" si="2"/>
        <v>139.06000000000012</v>
      </c>
      <c r="O36" s="14">
        <f t="shared" si="3"/>
        <v>128.94341705502552</v>
      </c>
      <c r="P36" s="14">
        <f t="shared" si="4"/>
        <v>109.76378543321056</v>
      </c>
      <c r="Q36" s="14">
        <f t="shared" si="5"/>
        <v>109.04338410016975</v>
      </c>
      <c r="R36" s="14">
        <f t="shared" si="6"/>
        <v>93.57944634280119</v>
      </c>
      <c r="S36" s="14">
        <f t="shared" si="7"/>
        <v>200.37040397610107</v>
      </c>
      <c r="T36" s="14">
        <f t="shared" si="8"/>
        <v>126.69252158072089</v>
      </c>
      <c r="U36" s="14">
        <f t="shared" si="9"/>
        <v>105.031387811156</v>
      </c>
      <c r="V36" s="14">
        <f t="shared" si="10"/>
        <v>131.70809404388717</v>
      </c>
      <c r="W36" s="14">
        <f t="shared" si="11"/>
        <v>120.40440388443335</v>
      </c>
      <c r="AA36" s="9">
        <v>2021</v>
      </c>
      <c r="AB36" s="15">
        <f>C102</f>
        <v>163.78</v>
      </c>
      <c r="AC36" s="15">
        <f>C103</f>
        <v>172.75</v>
      </c>
      <c r="AD36" s="15">
        <f>C104</f>
        <v>178.35</v>
      </c>
      <c r="AE36" s="15">
        <f>C105</f>
        <v>186.47</v>
      </c>
      <c r="AF36" s="15">
        <f>C106</f>
        <v>187.15</v>
      </c>
      <c r="AG36" s="15">
        <f>C107</f>
        <v>191.5</v>
      </c>
      <c r="AH36" s="15">
        <f>C108</f>
        <v>186.95</v>
      </c>
      <c r="AI36" s="15">
        <f>C109</f>
        <v>189.25</v>
      </c>
      <c r="AJ36" s="15">
        <f>C110</f>
        <v>190.99</v>
      </c>
      <c r="AK36" s="15">
        <f>C111</f>
        <v>190.37</v>
      </c>
      <c r="AL36" s="15">
        <f>C112</f>
        <v>186.23</v>
      </c>
      <c r="AM36" s="15">
        <f>C113</f>
        <v>191.07</v>
      </c>
      <c r="AN36" s="11">
        <f>AM36/AM35-1</f>
        <v>0.18258340038373455</v>
      </c>
    </row>
    <row r="37" spans="1:40" ht="21">
      <c r="A37">
        <f t="shared" si="12"/>
        <v>32</v>
      </c>
      <c r="B37" s="2">
        <v>42247</v>
      </c>
      <c r="C37">
        <v>129.02</v>
      </c>
      <c r="D37" s="3">
        <v>59490.71</v>
      </c>
      <c r="E37" s="3">
        <v>4478.502</v>
      </c>
      <c r="F37" s="3">
        <v>354.117</v>
      </c>
      <c r="G37" s="5">
        <v>479.274</v>
      </c>
      <c r="H37" s="3">
        <v>1701.649</v>
      </c>
      <c r="I37" s="3">
        <v>201.102</v>
      </c>
      <c r="J37" s="3">
        <v>743.022</v>
      </c>
      <c r="K37" s="14">
        <v>276.69</v>
      </c>
      <c r="L37" s="3">
        <v>305.218</v>
      </c>
      <c r="M37" s="2">
        <f t="shared" si="1"/>
        <v>42247</v>
      </c>
      <c r="N37">
        <f t="shared" si="2"/>
        <v>129.02000000000012</v>
      </c>
      <c r="O37" s="14">
        <f t="shared" si="3"/>
        <v>112.33820610951851</v>
      </c>
      <c r="P37" s="14">
        <f t="shared" si="4"/>
        <v>99.9849959839822</v>
      </c>
      <c r="Q37" s="14">
        <f t="shared" si="5"/>
        <v>101.56050384894534</v>
      </c>
      <c r="R37" s="14">
        <f t="shared" si="6"/>
        <v>89.14094257738374</v>
      </c>
      <c r="S37" s="14">
        <f t="shared" si="7"/>
        <v>184.5972129356224</v>
      </c>
      <c r="T37" s="14">
        <f t="shared" si="8"/>
        <v>120.16507161822669</v>
      </c>
      <c r="U37" s="14">
        <f t="shared" si="9"/>
        <v>100.60749707258373</v>
      </c>
      <c r="V37" s="14">
        <f t="shared" si="10"/>
        <v>124.36800403045234</v>
      </c>
      <c r="W37" s="14">
        <f t="shared" si="11"/>
        <v>110.47026691957068</v>
      </c>
      <c r="AA37" s="9">
        <v>2022</v>
      </c>
      <c r="AB37" s="15">
        <f>C114</f>
        <v>188.1</v>
      </c>
      <c r="AC37" s="15">
        <f>C115</f>
        <v>191.93</v>
      </c>
      <c r="AD37" s="15">
        <f>C116</f>
        <v>192.32</v>
      </c>
      <c r="AE37" s="15">
        <f>C117</f>
        <v>190.79</v>
      </c>
      <c r="AF37" s="15">
        <f>C118</f>
        <v>190.65</v>
      </c>
      <c r="AG37" s="15">
        <f>C119</f>
        <v>183.32</v>
      </c>
      <c r="AH37" s="15">
        <f>C120</f>
        <v>182.88</v>
      </c>
      <c r="AI37" s="15">
        <f>C121</f>
        <v>185.36</v>
      </c>
      <c r="AJ37" s="15">
        <f>C122</f>
        <v>172.87</v>
      </c>
      <c r="AK37" s="15">
        <f>C123</f>
        <v>168.55</v>
      </c>
      <c r="AL37" s="15">
        <f>C124</f>
        <v>178.16</v>
      </c>
      <c r="AM37" s="15">
        <f>C125</f>
        <v>179.01</v>
      </c>
      <c r="AN37" s="11">
        <f>AM37/$AM$36-1</f>
        <v>-0.06311822892133778</v>
      </c>
    </row>
    <row r="38" spans="1:40" ht="15">
      <c r="A38">
        <f t="shared" si="12"/>
        <v>33</v>
      </c>
      <c r="B38" s="2">
        <v>42277</v>
      </c>
      <c r="C38">
        <v>129.66</v>
      </c>
      <c r="D38" s="3">
        <v>58205.903</v>
      </c>
      <c r="E38" s="3">
        <v>4315.501</v>
      </c>
      <c r="F38" s="3">
        <v>358.645</v>
      </c>
      <c r="G38" s="5">
        <v>488.741</v>
      </c>
      <c r="H38" s="3">
        <v>1567.339</v>
      </c>
      <c r="I38" s="3">
        <v>198.116</v>
      </c>
      <c r="J38" s="3">
        <v>713.015</v>
      </c>
      <c r="K38" s="14">
        <v>267.2</v>
      </c>
      <c r="L38" s="3">
        <v>299.841</v>
      </c>
      <c r="M38" s="2">
        <f aca="true" t="shared" si="15" ref="M38:M69">B38</f>
        <v>42277</v>
      </c>
      <c r="N38">
        <f aca="true" t="shared" si="16" ref="N38:N69">(C38/C37-1)*N37+N37</f>
        <v>129.6600000000001</v>
      </c>
      <c r="O38" s="14">
        <f aca="true" t="shared" si="17" ref="O38:O69">(D38/D37-1)*O37+O37</f>
        <v>109.91206405175937</v>
      </c>
      <c r="P38" s="14">
        <f aca="true" t="shared" si="18" ref="P38:P69">(E38/E37-1)*P37+P37</f>
        <v>96.34590989439575</v>
      </c>
      <c r="Q38" s="14">
        <f aca="true" t="shared" si="19" ref="Q38:Q69">(F38/F37-1)*Q37+Q37</f>
        <v>102.85913102987148</v>
      </c>
      <c r="R38" s="14">
        <f aca="true" t="shared" si="20" ref="R38:R69">(G38/G37-1)*R37+R37</f>
        <v>90.90172514305618</v>
      </c>
      <c r="S38" s="14">
        <f aca="true" t="shared" si="21" ref="S38:S69">(H38/H37-1)*S37+S37</f>
        <v>170.02708027642922</v>
      </c>
      <c r="T38" s="14">
        <f aca="true" t="shared" si="22" ref="T38:T69">(I38/I37-1)*T37+T37</f>
        <v>118.38083822496345</v>
      </c>
      <c r="U38" s="14">
        <f aca="true" t="shared" si="23" ref="U38:U69">(J38/J37-1)*U37+U37</f>
        <v>96.54445564896905</v>
      </c>
      <c r="V38" s="14">
        <f aca="true" t="shared" si="24" ref="V38:V69">(K38/K37-1)*V37+V37</f>
        <v>120.10239140170178</v>
      </c>
      <c r="W38" s="14">
        <f aca="true" t="shared" si="25" ref="W38:W69">(L38/L37-1)*W37+W37</f>
        <v>108.52412145886215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23" ht="15">
      <c r="A39">
        <f t="shared" si="12"/>
        <v>34</v>
      </c>
      <c r="B39" s="2">
        <v>42307</v>
      </c>
      <c r="C39">
        <v>133.77</v>
      </c>
      <c r="D39" s="3">
        <v>63193.577</v>
      </c>
      <c r="E39" s="3">
        <v>4654.277</v>
      </c>
      <c r="F39" s="3">
        <v>370.321</v>
      </c>
      <c r="G39" s="5">
        <v>523.109</v>
      </c>
      <c r="H39" s="3">
        <v>1738.595</v>
      </c>
      <c r="I39" s="3">
        <v>206.211</v>
      </c>
      <c r="J39" s="3">
        <v>735.975</v>
      </c>
      <c r="K39" s="14">
        <v>285.57</v>
      </c>
      <c r="L39" s="3">
        <v>317.856</v>
      </c>
      <c r="M39" s="2">
        <f t="shared" si="15"/>
        <v>42307</v>
      </c>
      <c r="N39">
        <f t="shared" si="16"/>
        <v>133.77000000000012</v>
      </c>
      <c r="O39" s="14">
        <f t="shared" si="17"/>
        <v>119.33044802833466</v>
      </c>
      <c r="P39" s="14">
        <f t="shared" si="18"/>
        <v>103.90926857983777</v>
      </c>
      <c r="Q39" s="14">
        <f t="shared" si="19"/>
        <v>106.20779952909712</v>
      </c>
      <c r="R39" s="14">
        <f t="shared" si="20"/>
        <v>97.29388477303722</v>
      </c>
      <c r="S39" s="14">
        <f t="shared" si="21"/>
        <v>188.6051655916164</v>
      </c>
      <c r="T39" s="14">
        <f t="shared" si="22"/>
        <v>123.21786746758434</v>
      </c>
      <c r="U39" s="14">
        <f t="shared" si="23"/>
        <v>99.65331128552695</v>
      </c>
      <c r="V39" s="14">
        <f t="shared" si="24"/>
        <v>128.3594308105688</v>
      </c>
      <c r="W39" s="14">
        <f t="shared" si="25"/>
        <v>115.04445072697894</v>
      </c>
    </row>
    <row r="40" spans="1:23" ht="15">
      <c r="A40">
        <f t="shared" si="12"/>
        <v>35</v>
      </c>
      <c r="B40" s="2">
        <v>42338</v>
      </c>
      <c r="C40">
        <v>133.76</v>
      </c>
      <c r="D40" s="3">
        <v>61231.34</v>
      </c>
      <c r="E40" s="3">
        <v>4428.996</v>
      </c>
      <c r="F40" s="3">
        <v>372.702</v>
      </c>
      <c r="G40" s="5">
        <v>512.726</v>
      </c>
      <c r="H40" s="3">
        <v>1758.387</v>
      </c>
      <c r="I40" s="3">
        <v>200.367</v>
      </c>
      <c r="J40" s="3">
        <v>715.333</v>
      </c>
      <c r="K40" s="14">
        <v>282.17</v>
      </c>
      <c r="L40" s="3">
        <v>310.481</v>
      </c>
      <c r="M40" s="2">
        <f t="shared" si="15"/>
        <v>42338</v>
      </c>
      <c r="N40">
        <f t="shared" si="16"/>
        <v>133.7600000000001</v>
      </c>
      <c r="O40" s="14">
        <f t="shared" si="17"/>
        <v>115.62509328401032</v>
      </c>
      <c r="P40" s="14">
        <f t="shared" si="18"/>
        <v>98.87974757476341</v>
      </c>
      <c r="Q40" s="14">
        <f t="shared" si="19"/>
        <v>106.8906686363818</v>
      </c>
      <c r="R40" s="14">
        <f t="shared" si="20"/>
        <v>95.36273389320444</v>
      </c>
      <c r="S40" s="14">
        <f t="shared" si="21"/>
        <v>190.75222884521446</v>
      </c>
      <c r="T40" s="14">
        <f t="shared" si="22"/>
        <v>119.72588489885345</v>
      </c>
      <c r="U40" s="14">
        <f t="shared" si="23"/>
        <v>96.85832008126614</v>
      </c>
      <c r="V40" s="14">
        <f t="shared" si="24"/>
        <v>126.83118181818189</v>
      </c>
      <c r="W40" s="14">
        <f t="shared" si="25"/>
        <v>112.37515134577653</v>
      </c>
    </row>
    <row r="41" spans="1:27" ht="26">
      <c r="A41">
        <f t="shared" si="12"/>
        <v>36</v>
      </c>
      <c r="B41" s="2">
        <v>42369</v>
      </c>
      <c r="C41">
        <v>134.62</v>
      </c>
      <c r="D41" s="3">
        <v>61704.214</v>
      </c>
      <c r="E41" s="3">
        <v>4488.513</v>
      </c>
      <c r="F41" s="3">
        <v>377.856</v>
      </c>
      <c r="G41" s="5">
        <v>509.671</v>
      </c>
      <c r="H41" s="3">
        <v>1721.382</v>
      </c>
      <c r="I41" s="3">
        <v>200.061</v>
      </c>
      <c r="J41" s="3">
        <v>663.226</v>
      </c>
      <c r="K41" s="14">
        <v>284.36</v>
      </c>
      <c r="L41" s="3">
        <v>311.741</v>
      </c>
      <c r="M41" s="2">
        <f t="shared" si="15"/>
        <v>42369</v>
      </c>
      <c r="N41">
        <f t="shared" si="16"/>
        <v>134.62000000000012</v>
      </c>
      <c r="O41" s="14">
        <f t="shared" si="17"/>
        <v>116.51803634815988</v>
      </c>
      <c r="P41" s="14">
        <f t="shared" si="18"/>
        <v>100.20849701061913</v>
      </c>
      <c r="Q41" s="14">
        <f t="shared" si="19"/>
        <v>108.36883217226814</v>
      </c>
      <c r="R41" s="14">
        <f t="shared" si="20"/>
        <v>94.79452952665439</v>
      </c>
      <c r="S41" s="14">
        <f t="shared" si="21"/>
        <v>186.7378757884544</v>
      </c>
      <c r="T41" s="14">
        <f t="shared" si="22"/>
        <v>119.54303981568583</v>
      </c>
      <c r="U41" s="14">
        <f t="shared" si="23"/>
        <v>89.80286970434445</v>
      </c>
      <c r="V41" s="14">
        <f t="shared" si="24"/>
        <v>127.81555396327816</v>
      </c>
      <c r="W41" s="14">
        <f t="shared" si="25"/>
        <v>112.83119435870061</v>
      </c>
      <c r="AA41" s="6" t="s">
        <v>24</v>
      </c>
    </row>
    <row r="42" spans="1:40" ht="21">
      <c r="A42">
        <f t="shared" si="12"/>
        <v>37</v>
      </c>
      <c r="B42" s="2">
        <v>42398</v>
      </c>
      <c r="C42">
        <v>125.77</v>
      </c>
      <c r="D42" s="3">
        <v>56197.829</v>
      </c>
      <c r="E42" s="3">
        <v>4097.04</v>
      </c>
      <c r="F42" s="3">
        <v>374.735</v>
      </c>
      <c r="G42" s="5">
        <v>491.899</v>
      </c>
      <c r="H42" s="3">
        <v>1589.901</v>
      </c>
      <c r="I42" s="3">
        <v>193.73</v>
      </c>
      <c r="J42" s="3">
        <v>685.651</v>
      </c>
      <c r="K42" s="14">
        <v>262.87</v>
      </c>
      <c r="L42" s="3">
        <v>291.148</v>
      </c>
      <c r="M42" s="2">
        <f t="shared" si="15"/>
        <v>42398</v>
      </c>
      <c r="N42">
        <f t="shared" si="16"/>
        <v>125.7700000000001</v>
      </c>
      <c r="O42" s="14">
        <f t="shared" si="17"/>
        <v>106.120153837624</v>
      </c>
      <c r="P42" s="14">
        <f t="shared" si="18"/>
        <v>91.46864910325245</v>
      </c>
      <c r="Q42" s="14">
        <f t="shared" si="19"/>
        <v>107.47373159106883</v>
      </c>
      <c r="R42" s="14">
        <f t="shared" si="20"/>
        <v>91.4890866453688</v>
      </c>
      <c r="S42" s="14">
        <f t="shared" si="21"/>
        <v>172.47463692192636</v>
      </c>
      <c r="T42" s="14">
        <f t="shared" si="22"/>
        <v>115.7600586995607</v>
      </c>
      <c r="U42" s="14">
        <f t="shared" si="23"/>
        <v>92.8392846716707</v>
      </c>
      <c r="V42" s="14">
        <f t="shared" si="24"/>
        <v>118.15612136139728</v>
      </c>
      <c r="W42" s="14">
        <f t="shared" si="25"/>
        <v>105.37778660858524</v>
      </c>
      <c r="AA42" s="7"/>
      <c r="AB42" s="8" t="s">
        <v>1</v>
      </c>
      <c r="AC42" s="8" t="s">
        <v>2</v>
      </c>
      <c r="AD42" s="8" t="s">
        <v>3</v>
      </c>
      <c r="AE42" s="8" t="s">
        <v>4</v>
      </c>
      <c r="AF42" s="8" t="s">
        <v>5</v>
      </c>
      <c r="AG42" s="8" t="s">
        <v>6</v>
      </c>
      <c r="AH42" s="8" t="s">
        <v>7</v>
      </c>
      <c r="AI42" s="8" t="s">
        <v>8</v>
      </c>
      <c r="AJ42" s="8" t="s">
        <v>9</v>
      </c>
      <c r="AK42" s="8" t="s">
        <v>10</v>
      </c>
      <c r="AL42" s="8" t="s">
        <v>11</v>
      </c>
      <c r="AM42" s="8" t="s">
        <v>12</v>
      </c>
      <c r="AN42" s="8" t="s">
        <v>13</v>
      </c>
    </row>
    <row r="43" spans="1:40" ht="21">
      <c r="A43">
        <f t="shared" si="12"/>
        <v>38</v>
      </c>
      <c r="B43" s="2">
        <v>42429</v>
      </c>
      <c r="C43">
        <v>124.85</v>
      </c>
      <c r="D43" s="3">
        <v>56077.065</v>
      </c>
      <c r="E43" s="3">
        <v>4187.37</v>
      </c>
      <c r="F43" s="3">
        <v>371.835</v>
      </c>
      <c r="G43" s="5">
        <v>495.437</v>
      </c>
      <c r="H43" s="3">
        <v>1441.691</v>
      </c>
      <c r="I43" s="3">
        <v>201.018</v>
      </c>
      <c r="J43" s="3">
        <v>714.137</v>
      </c>
      <c r="K43" s="14">
        <v>255.26</v>
      </c>
      <c r="L43" s="3">
        <v>288.896</v>
      </c>
      <c r="M43" s="2">
        <f t="shared" si="15"/>
        <v>42429</v>
      </c>
      <c r="N43">
        <f t="shared" si="16"/>
        <v>124.8500000000001</v>
      </c>
      <c r="O43" s="14">
        <f t="shared" si="17"/>
        <v>105.89211132270681</v>
      </c>
      <c r="P43" s="14">
        <f t="shared" si="18"/>
        <v>93.48531554377946</v>
      </c>
      <c r="Q43" s="14">
        <f t="shared" si="19"/>
        <v>106.64201365275481</v>
      </c>
      <c r="R43" s="14">
        <f t="shared" si="20"/>
        <v>92.14712495923266</v>
      </c>
      <c r="S43" s="14">
        <f t="shared" si="21"/>
        <v>156.39661323479194</v>
      </c>
      <c r="T43" s="14">
        <f t="shared" si="22"/>
        <v>120.11487885029833</v>
      </c>
      <c r="U43" s="14">
        <f t="shared" si="23"/>
        <v>96.69637794967541</v>
      </c>
      <c r="V43" s="14">
        <f t="shared" si="24"/>
        <v>114.73554052843713</v>
      </c>
      <c r="W43" s="14">
        <f t="shared" si="25"/>
        <v>104.56270020770825</v>
      </c>
      <c r="AA43" s="9">
        <v>2012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8"/>
    </row>
    <row r="44" spans="1:40" ht="21">
      <c r="A44">
        <f t="shared" si="12"/>
        <v>39</v>
      </c>
      <c r="B44" s="2">
        <v>42460</v>
      </c>
      <c r="C44">
        <v>131.76</v>
      </c>
      <c r="D44" s="3">
        <v>61417.241</v>
      </c>
      <c r="E44" s="3">
        <v>4479.613</v>
      </c>
      <c r="F44" s="3">
        <v>388.835</v>
      </c>
      <c r="G44" s="5">
        <v>522.559</v>
      </c>
      <c r="H44" s="3">
        <v>1503.472</v>
      </c>
      <c r="I44" s="3">
        <v>211.15</v>
      </c>
      <c r="J44" s="3">
        <v>758.133</v>
      </c>
      <c r="K44" s="14">
        <v>265.73</v>
      </c>
      <c r="L44" s="3">
        <v>309.92</v>
      </c>
      <c r="M44" s="2">
        <f t="shared" si="15"/>
        <v>42460</v>
      </c>
      <c r="N44">
        <f t="shared" si="16"/>
        <v>131.7600000000001</v>
      </c>
      <c r="O44" s="14">
        <f t="shared" si="17"/>
        <v>115.97613607462361</v>
      </c>
      <c r="P44" s="14">
        <f t="shared" si="18"/>
        <v>100.00979966399353</v>
      </c>
      <c r="Q44" s="14">
        <f t="shared" si="19"/>
        <v>111.51760156700932</v>
      </c>
      <c r="R44" s="14">
        <f t="shared" si="20"/>
        <v>97.19158938789725</v>
      </c>
      <c r="S44" s="14">
        <f t="shared" si="21"/>
        <v>163.09870068783053</v>
      </c>
      <c r="T44" s="14">
        <f t="shared" si="22"/>
        <v>126.16908271518217</v>
      </c>
      <c r="U44" s="14">
        <f t="shared" si="23"/>
        <v>102.65357361979741</v>
      </c>
      <c r="V44" s="14">
        <f t="shared" si="24"/>
        <v>119.44164845499334</v>
      </c>
      <c r="W44" s="14">
        <f t="shared" si="25"/>
        <v>112.17210362335561</v>
      </c>
      <c r="AA44" s="9">
        <v>2013</v>
      </c>
      <c r="AB44" s="13">
        <f>AB28/AM27-1</f>
        <v>0.017036963236026548</v>
      </c>
      <c r="AC44" s="13">
        <f aca="true" t="shared" si="26" ref="AC44:AM44">AC28/AB28-1</f>
        <v>0.008914576802507845</v>
      </c>
      <c r="AD44" s="13">
        <f t="shared" si="26"/>
        <v>-0.0005825808330904847</v>
      </c>
      <c r="AE44" s="13">
        <f t="shared" si="26"/>
        <v>-0.011172641601088218</v>
      </c>
      <c r="AF44" s="13">
        <f t="shared" si="26"/>
        <v>0.06484574572607582</v>
      </c>
      <c r="AG44" s="13">
        <f t="shared" si="26"/>
        <v>-0.03377006827828011</v>
      </c>
      <c r="AH44" s="13">
        <f t="shared" si="26"/>
        <v>0.013750954927425507</v>
      </c>
      <c r="AI44" s="13">
        <f t="shared" si="26"/>
        <v>-0.0017897513187641323</v>
      </c>
      <c r="AJ44" s="13">
        <f t="shared" si="26"/>
        <v>0.02425214683400978</v>
      </c>
      <c r="AK44" s="13">
        <f t="shared" si="26"/>
        <v>0.017320803390455053</v>
      </c>
      <c r="AL44" s="13">
        <f t="shared" si="26"/>
        <v>0.020014490128599904</v>
      </c>
      <c r="AM44" s="13">
        <f t="shared" si="26"/>
        <v>0.010032850927816916</v>
      </c>
      <c r="AN44" s="11">
        <f aca="true" t="shared" si="27" ref="AN44:AN53">AN28</f>
        <v>0.1334063963335661</v>
      </c>
    </row>
    <row r="45" spans="1:40" ht="21">
      <c r="A45">
        <f t="shared" si="12"/>
        <v>40</v>
      </c>
      <c r="B45" s="2">
        <v>42489</v>
      </c>
      <c r="C45">
        <v>132.85</v>
      </c>
      <c r="D45" s="3">
        <v>62000.835</v>
      </c>
      <c r="E45" s="3">
        <v>4495.22</v>
      </c>
      <c r="F45" s="3">
        <v>379.434</v>
      </c>
      <c r="G45" s="5">
        <v>518.325</v>
      </c>
      <c r="H45" s="3">
        <v>1497.774</v>
      </c>
      <c r="I45" s="3">
        <v>200.363</v>
      </c>
      <c r="J45" s="3">
        <v>757.609</v>
      </c>
      <c r="K45" s="14">
        <v>270.4</v>
      </c>
      <c r="L45" s="3">
        <v>310.179</v>
      </c>
      <c r="M45" s="2">
        <f t="shared" si="15"/>
        <v>42489</v>
      </c>
      <c r="N45">
        <f t="shared" si="16"/>
        <v>132.8500000000001</v>
      </c>
      <c r="O45" s="14">
        <f t="shared" si="17"/>
        <v>117.07815524797483</v>
      </c>
      <c r="P45" s="14">
        <f t="shared" si="18"/>
        <v>100.35823443801439</v>
      </c>
      <c r="Q45" s="14">
        <f t="shared" si="19"/>
        <v>108.82140145042659</v>
      </c>
      <c r="R45" s="14">
        <f t="shared" si="20"/>
        <v>96.40410091392906</v>
      </c>
      <c r="S45" s="14">
        <f t="shared" si="21"/>
        <v>162.48057384774353</v>
      </c>
      <c r="T45" s="14">
        <f t="shared" si="22"/>
        <v>119.72349476704733</v>
      </c>
      <c r="U45" s="14">
        <f t="shared" si="23"/>
        <v>102.58262238488642</v>
      </c>
      <c r="V45" s="14">
        <f t="shared" si="24"/>
        <v>121.54074339453655</v>
      </c>
      <c r="W45" s="14">
        <f t="shared" si="25"/>
        <v>112.26584579823442</v>
      </c>
      <c r="AA45" s="9">
        <v>2014</v>
      </c>
      <c r="AB45" s="13">
        <f>AB29/AM28-1</f>
        <v>-0.0011427566807314937</v>
      </c>
      <c r="AC45" s="13">
        <f aca="true" t="shared" si="28" ref="AC45:AM45">AC29/AB29-1</f>
        <v>0.015136847663469233</v>
      </c>
      <c r="AD45" s="13">
        <f t="shared" si="28"/>
        <v>0.005114867793671429</v>
      </c>
      <c r="AE45" s="13">
        <f t="shared" si="28"/>
        <v>0.009401414524754292</v>
      </c>
      <c r="AF45" s="13">
        <f t="shared" si="28"/>
        <v>0.012048192771084265</v>
      </c>
      <c r="AG45" s="13">
        <f t="shared" si="28"/>
        <v>0.012580209388720176</v>
      </c>
      <c r="AH45" s="13">
        <f t="shared" si="28"/>
        <v>0.035687484365880096</v>
      </c>
      <c r="AI45" s="13">
        <f t="shared" si="28"/>
        <v>0.01795346590451663</v>
      </c>
      <c r="AJ45" s="13">
        <f t="shared" si="28"/>
        <v>0.0011072445428661482</v>
      </c>
      <c r="AK45" s="13">
        <f t="shared" si="28"/>
        <v>0.00671512087217585</v>
      </c>
      <c r="AL45" s="13">
        <f t="shared" si="28"/>
        <v>0.010594051636192425</v>
      </c>
      <c r="AM45" s="13">
        <f t="shared" si="28"/>
        <v>-0.01560801366671849</v>
      </c>
      <c r="AN45" s="11">
        <f t="shared" si="27"/>
        <v>0.11436357243319328</v>
      </c>
    </row>
    <row r="46" spans="1:40" ht="21">
      <c r="A46">
        <f t="shared" si="12"/>
        <v>41</v>
      </c>
      <c r="B46" s="2">
        <v>42521</v>
      </c>
      <c r="C46">
        <v>131.95</v>
      </c>
      <c r="D46" s="3">
        <v>61537.44</v>
      </c>
      <c r="E46" s="3">
        <v>4401.875</v>
      </c>
      <c r="F46" s="3">
        <v>371.479</v>
      </c>
      <c r="G46" s="5">
        <v>516.728</v>
      </c>
      <c r="H46" s="3">
        <v>1536.385</v>
      </c>
      <c r="I46" s="3">
        <v>206.146</v>
      </c>
      <c r="J46" s="3">
        <v>776.452</v>
      </c>
      <c r="K46" s="14">
        <v>272.86</v>
      </c>
      <c r="L46" s="3">
        <v>313.035</v>
      </c>
      <c r="M46" s="2">
        <f t="shared" si="15"/>
        <v>42521</v>
      </c>
      <c r="N46">
        <f t="shared" si="16"/>
        <v>131.9500000000001</v>
      </c>
      <c r="O46" s="14">
        <f t="shared" si="17"/>
        <v>116.203111682011</v>
      </c>
      <c r="P46" s="14">
        <f t="shared" si="18"/>
        <v>98.27425648062487</v>
      </c>
      <c r="Q46" s="14">
        <f t="shared" si="19"/>
        <v>106.53991310584455</v>
      </c>
      <c r="R46" s="14">
        <f t="shared" si="20"/>
        <v>96.10707231380452</v>
      </c>
      <c r="S46" s="14">
        <f t="shared" si="21"/>
        <v>166.6691479829837</v>
      </c>
      <c r="T46" s="14">
        <f t="shared" si="22"/>
        <v>123.17902782573498</v>
      </c>
      <c r="U46" s="14">
        <f t="shared" si="23"/>
        <v>105.13402337616084</v>
      </c>
      <c r="V46" s="14">
        <f t="shared" si="24"/>
        <v>122.64647648902827</v>
      </c>
      <c r="W46" s="14">
        <f t="shared" si="25"/>
        <v>113.29954329419569</v>
      </c>
      <c r="AA46" s="9">
        <v>2015</v>
      </c>
      <c r="AB46" s="13">
        <f>AB30/AM29-1</f>
        <v>0.027766821803265618</v>
      </c>
      <c r="AC46" s="13">
        <f aca="true" t="shared" si="29" ref="AC46:AM46">AC30/AB30-1</f>
        <v>0.02110676183897464</v>
      </c>
      <c r="AD46" s="13">
        <f t="shared" si="29"/>
        <v>0.011425135297654876</v>
      </c>
      <c r="AE46" s="13">
        <f t="shared" si="29"/>
        <v>0.06465517241379293</v>
      </c>
      <c r="AF46" s="13">
        <f t="shared" si="29"/>
        <v>0.03908976685746213</v>
      </c>
      <c r="AG46" s="13">
        <f t="shared" si="29"/>
        <v>-0.015786645169958535</v>
      </c>
      <c r="AH46" s="13">
        <f t="shared" si="29"/>
        <v>-0.050849771346665684</v>
      </c>
      <c r="AI46" s="13">
        <f t="shared" si="29"/>
        <v>-0.07219905076945188</v>
      </c>
      <c r="AJ46" s="13">
        <f t="shared" si="29"/>
        <v>0.004960471244768172</v>
      </c>
      <c r="AK46" s="13">
        <f t="shared" si="29"/>
        <v>0.031698287829708516</v>
      </c>
      <c r="AL46" s="13">
        <f t="shared" si="29"/>
        <v>-7.475517679611521E-05</v>
      </c>
      <c r="AM46" s="13">
        <f t="shared" si="29"/>
        <v>0.006429425837320757</v>
      </c>
      <c r="AN46" s="11">
        <f t="shared" si="27"/>
        <v>0.06192316794194208</v>
      </c>
    </row>
    <row r="47" spans="1:40" ht="21">
      <c r="A47">
        <f t="shared" si="12"/>
        <v>42</v>
      </c>
      <c r="B47" s="2">
        <v>42551</v>
      </c>
      <c r="C47">
        <v>131.62</v>
      </c>
      <c r="D47" s="3">
        <v>62006.726</v>
      </c>
      <c r="E47" s="3">
        <v>4492.658</v>
      </c>
      <c r="F47" s="3">
        <v>377.976</v>
      </c>
      <c r="G47" s="5">
        <v>519.836</v>
      </c>
      <c r="H47" s="3">
        <v>1386.178</v>
      </c>
      <c r="I47" s="3">
        <v>213.141</v>
      </c>
      <c r="J47" s="3">
        <v>778.476</v>
      </c>
      <c r="K47" s="14">
        <v>268.01</v>
      </c>
      <c r="L47" s="3">
        <v>315.062</v>
      </c>
      <c r="M47" s="2">
        <f t="shared" si="15"/>
        <v>42551</v>
      </c>
      <c r="N47">
        <f t="shared" si="16"/>
        <v>131.62000000000012</v>
      </c>
      <c r="O47" s="14">
        <f t="shared" si="17"/>
        <v>117.08927941126336</v>
      </c>
      <c r="P47" s="14">
        <f t="shared" si="18"/>
        <v>100.30103639283969</v>
      </c>
      <c r="Q47" s="14">
        <f t="shared" si="19"/>
        <v>108.40324808695699</v>
      </c>
      <c r="R47" s="14">
        <f t="shared" si="20"/>
        <v>96.68513423564988</v>
      </c>
      <c r="S47" s="14">
        <f t="shared" si="21"/>
        <v>150.37448700212278</v>
      </c>
      <c r="T47" s="14">
        <f t="shared" si="22"/>
        <v>127.35877082167482</v>
      </c>
      <c r="U47" s="14">
        <f t="shared" si="23"/>
        <v>105.40807929116055</v>
      </c>
      <c r="V47" s="14">
        <f t="shared" si="24"/>
        <v>120.4664742498881</v>
      </c>
      <c r="W47" s="14">
        <f t="shared" si="25"/>
        <v>114.03319344276478</v>
      </c>
      <c r="AA47" s="9">
        <v>2016</v>
      </c>
      <c r="AB47" s="13">
        <f>AB31/AM30-1</f>
        <v>-0.06574060317931962</v>
      </c>
      <c r="AC47" s="13">
        <f aca="true" t="shared" si="30" ref="AC47:AM47">AC31/AB31-1</f>
        <v>-0.007314939969786161</v>
      </c>
      <c r="AD47" s="13">
        <f t="shared" si="30"/>
        <v>0.05534641569883858</v>
      </c>
      <c r="AE47" s="13">
        <f t="shared" si="30"/>
        <v>0.008272616879174244</v>
      </c>
      <c r="AF47" s="13">
        <f t="shared" si="30"/>
        <v>-0.006774557771923262</v>
      </c>
      <c r="AG47" s="13">
        <f t="shared" si="30"/>
        <v>-0.002500947328533454</v>
      </c>
      <c r="AH47" s="13">
        <f t="shared" si="30"/>
        <v>0.02028567087068822</v>
      </c>
      <c r="AI47" s="13">
        <f t="shared" si="30"/>
        <v>0.04222205674286994</v>
      </c>
      <c r="AJ47" s="13">
        <f t="shared" si="30"/>
        <v>0.02736496141754774</v>
      </c>
      <c r="AK47" s="13">
        <f t="shared" si="30"/>
        <v>0.023715140134918933</v>
      </c>
      <c r="AL47" s="13">
        <f t="shared" si="30"/>
        <v>0.016032608695652373</v>
      </c>
      <c r="AM47" s="13">
        <f t="shared" si="30"/>
        <v>0.002340197913880626</v>
      </c>
      <c r="AN47" s="11">
        <f t="shared" si="27"/>
        <v>0.11357896300698278</v>
      </c>
    </row>
    <row r="48" spans="1:40" ht="21">
      <c r="A48">
        <f t="shared" si="12"/>
        <v>43</v>
      </c>
      <c r="B48" s="2">
        <v>42580</v>
      </c>
      <c r="C48">
        <v>134.29</v>
      </c>
      <c r="D48" s="3">
        <v>66262.101</v>
      </c>
      <c r="E48" s="3">
        <v>4493.486</v>
      </c>
      <c r="F48" s="3">
        <v>378.455</v>
      </c>
      <c r="G48" s="5">
        <v>536.415</v>
      </c>
      <c r="H48" s="3">
        <v>1474.516</v>
      </c>
      <c r="I48" s="3">
        <v>224.92</v>
      </c>
      <c r="J48" s="3">
        <v>827.802</v>
      </c>
      <c r="K48" s="14">
        <v>282.69</v>
      </c>
      <c r="L48" s="3">
        <v>329.282</v>
      </c>
      <c r="M48" s="2">
        <f t="shared" si="15"/>
        <v>42580</v>
      </c>
      <c r="N48">
        <f t="shared" si="16"/>
        <v>134.2900000000001</v>
      </c>
      <c r="O48" s="14">
        <f t="shared" si="17"/>
        <v>125.12483981764096</v>
      </c>
      <c r="P48" s="14">
        <f t="shared" si="18"/>
        <v>100.31952194373922</v>
      </c>
      <c r="Q48" s="14">
        <f t="shared" si="19"/>
        <v>108.54062494642334</v>
      </c>
      <c r="R48" s="14">
        <f t="shared" si="20"/>
        <v>99.76868912698646</v>
      </c>
      <c r="S48" s="14">
        <f t="shared" si="21"/>
        <v>159.95751416948042</v>
      </c>
      <c r="T48" s="14">
        <f t="shared" si="22"/>
        <v>134.39711145772566</v>
      </c>
      <c r="U48" s="14">
        <f t="shared" si="23"/>
        <v>112.08697359119778</v>
      </c>
      <c r="V48" s="14">
        <f t="shared" si="24"/>
        <v>127.06491401701753</v>
      </c>
      <c r="W48" s="14">
        <f t="shared" si="25"/>
        <v>119.17996458862214</v>
      </c>
      <c r="AA48" s="9">
        <v>2017</v>
      </c>
      <c r="AB48" s="13">
        <f>AB32/AM31-1</f>
        <v>0.015676072310052636</v>
      </c>
      <c r="AC48" s="13">
        <f aca="true" t="shared" si="31" ref="AC48:AK48">AC32/AB32-1</f>
        <v>0.03172205438066378</v>
      </c>
      <c r="AD48" s="13">
        <f t="shared" si="31"/>
        <v>0.017251257241072127</v>
      </c>
      <c r="AE48" s="13">
        <f t="shared" si="31"/>
        <v>0.008010012515644593</v>
      </c>
      <c r="AF48" s="13">
        <f t="shared" si="31"/>
        <v>0.005401042960020863</v>
      </c>
      <c r="AG48" s="13">
        <f t="shared" si="31"/>
        <v>0.004692806421734197</v>
      </c>
      <c r="AH48" s="13">
        <f t="shared" si="31"/>
        <v>0.007252166431073626</v>
      </c>
      <c r="AI48" s="13">
        <f t="shared" si="31"/>
        <v>0.005857587406187026</v>
      </c>
      <c r="AJ48" s="13">
        <f t="shared" si="31"/>
        <v>0.006248104337276406</v>
      </c>
      <c r="AK48" s="13">
        <f t="shared" si="31"/>
        <v>0.0220038582107549</v>
      </c>
      <c r="AL48" s="13">
        <f>'Last 1M'!B64</f>
        <v>-0.0038341296525689073</v>
      </c>
      <c r="AM48" s="13">
        <f>'Last 1M'!B65</f>
        <v>0.000355281856939893</v>
      </c>
      <c r="AN48" s="11">
        <f t="shared" si="27"/>
        <v>0.12694283236608528</v>
      </c>
    </row>
    <row r="49" spans="1:40" ht="21">
      <c r="A49">
        <f t="shared" si="12"/>
        <v>44</v>
      </c>
      <c r="B49" s="2">
        <v>42613</v>
      </c>
      <c r="C49">
        <v>139.96</v>
      </c>
      <c r="D49" s="3">
        <v>66943.557</v>
      </c>
      <c r="E49" s="3">
        <v>4468.03</v>
      </c>
      <c r="F49" s="3">
        <v>385.814</v>
      </c>
      <c r="G49" s="5">
        <v>550.923</v>
      </c>
      <c r="H49" s="3">
        <v>1493.866</v>
      </c>
      <c r="I49" s="3">
        <v>227.676</v>
      </c>
      <c r="J49" s="3">
        <v>852.319</v>
      </c>
      <c r="K49" s="14">
        <v>290.59</v>
      </c>
      <c r="L49" s="3">
        <v>336.537</v>
      </c>
      <c r="M49" s="2">
        <f t="shared" si="15"/>
        <v>42613</v>
      </c>
      <c r="N49">
        <f t="shared" si="16"/>
        <v>139.96000000000012</v>
      </c>
      <c r="O49" s="14">
        <f t="shared" si="17"/>
        <v>126.41165492848043</v>
      </c>
      <c r="P49" s="14">
        <f t="shared" si="18"/>
        <v>99.75120288130087</v>
      </c>
      <c r="Q49" s="14">
        <f t="shared" si="19"/>
        <v>110.6511809147174</v>
      </c>
      <c r="R49" s="14">
        <f t="shared" si="20"/>
        <v>102.46705539536882</v>
      </c>
      <c r="S49" s="14">
        <f t="shared" si="21"/>
        <v>162.05662865801727</v>
      </c>
      <c r="T49" s="14">
        <f t="shared" si="22"/>
        <v>136.04391227213742</v>
      </c>
      <c r="U49" s="14">
        <f t="shared" si="23"/>
        <v>115.40665188568775</v>
      </c>
      <c r="V49" s="14">
        <f t="shared" si="24"/>
        <v>130.61584549932832</v>
      </c>
      <c r="W49" s="14">
        <f t="shared" si="25"/>
        <v>121.805831301927</v>
      </c>
      <c r="AA49" s="9">
        <v>2018</v>
      </c>
      <c r="AB49" s="13">
        <f>'Last 1M'!B66</f>
        <v>0.03137208476382147</v>
      </c>
      <c r="AC49" s="13">
        <f>'Last 1M'!B67</f>
        <v>-0.02083333333333326</v>
      </c>
      <c r="AD49" s="13">
        <f>'Last 1M'!B68</f>
        <v>-0.018345935173788352</v>
      </c>
      <c r="AE49" s="13">
        <f>'Last 1M'!B69</f>
        <v>0.013673274420826553</v>
      </c>
      <c r="AF49" s="13">
        <f>'Last 1M'!B70</f>
        <v>0.01608057960770437</v>
      </c>
      <c r="AG49" s="13">
        <f>'Last 1M'!B71</f>
        <v>-0.025797101449275273</v>
      </c>
      <c r="AH49" s="13">
        <f>'Last 1M'!B72</f>
        <v>-0.011603689378161364</v>
      </c>
      <c r="AI49" s="13">
        <f>'Last 1M'!B73</f>
        <v>-0.009391932570740558</v>
      </c>
      <c r="AJ49" s="13">
        <f>'Last 1M'!B74</f>
        <v>-0.012519752035979104</v>
      </c>
      <c r="AK49" s="13">
        <f>'Last 1M'!B75</f>
        <v>-0.07693254554406692</v>
      </c>
      <c r="AL49" s="13">
        <f>'Last 1M'!B76</f>
        <v>0.02480330710761436</v>
      </c>
      <c r="AM49" s="13">
        <f>'Last 1M'!B77</f>
        <v>-0.013012361743656498</v>
      </c>
      <c r="AN49" s="11">
        <f t="shared" si="27"/>
        <v>-0.10204806440156278</v>
      </c>
    </row>
    <row r="50" spans="1:40" ht="21">
      <c r="A50">
        <f t="shared" si="12"/>
        <v>45</v>
      </c>
      <c r="B50" s="2">
        <v>42643</v>
      </c>
      <c r="C50">
        <v>143.79</v>
      </c>
      <c r="D50" s="3">
        <v>69379.614</v>
      </c>
      <c r="E50" s="3">
        <v>4543.574</v>
      </c>
      <c r="F50" s="3">
        <v>381.852</v>
      </c>
      <c r="G50" s="5">
        <v>551.608</v>
      </c>
      <c r="H50" s="3">
        <v>1485.946</v>
      </c>
      <c r="I50" s="3">
        <v>231.35</v>
      </c>
      <c r="J50" s="3">
        <v>822.994</v>
      </c>
      <c r="K50" s="14">
        <v>295.95</v>
      </c>
      <c r="L50" s="3">
        <v>340.283</v>
      </c>
      <c r="M50" s="2">
        <f t="shared" si="15"/>
        <v>42643</v>
      </c>
      <c r="N50">
        <f t="shared" si="16"/>
        <v>143.7900000000001</v>
      </c>
      <c r="O50" s="14">
        <f t="shared" si="17"/>
        <v>131.01173909894226</v>
      </c>
      <c r="P50" s="14">
        <f t="shared" si="18"/>
        <v>101.4377638198946</v>
      </c>
      <c r="Q50" s="14">
        <f t="shared" si="19"/>
        <v>109.514882131407</v>
      </c>
      <c r="R50" s="14">
        <f t="shared" si="20"/>
        <v>102.59445964777038</v>
      </c>
      <c r="S50" s="14">
        <f t="shared" si="21"/>
        <v>161.19745621619754</v>
      </c>
      <c r="T50" s="14">
        <f t="shared" si="22"/>
        <v>138.23924833605207</v>
      </c>
      <c r="U50" s="14">
        <f t="shared" si="23"/>
        <v>111.43595538995342</v>
      </c>
      <c r="V50" s="14">
        <f t="shared" si="24"/>
        <v>133.02508508732652</v>
      </c>
      <c r="W50" s="14">
        <f t="shared" si="25"/>
        <v>123.16165441812825</v>
      </c>
      <c r="AA50" s="9">
        <v>2019</v>
      </c>
      <c r="AB50" s="13">
        <f>'Last 1M'!B78</f>
        <v>0.04001318391562303</v>
      </c>
      <c r="AC50" s="13">
        <f>'Last 1M'!B79</f>
        <v>0.021486974710020812</v>
      </c>
      <c r="AD50" s="13">
        <f>'Last 1M'!B80</f>
        <v>0.0065773144700918</v>
      </c>
      <c r="AE50" s="13">
        <f>'Last 1M'!B81</f>
        <v>0.010109727530514201</v>
      </c>
      <c r="AF50" s="13">
        <f>'Last 1M'!B82</f>
        <v>-0.0387525936775297</v>
      </c>
      <c r="AG50" s="13">
        <f>'Last 1M'!B83</f>
        <v>0.010094597168433861</v>
      </c>
      <c r="AH50" s="13">
        <f>'Last 1M'!B84</f>
        <v>-0.0023255813953488857</v>
      </c>
      <c r="AI50" s="13">
        <f>'Last 1M'!B85</f>
        <v>-0.05562905562905551</v>
      </c>
      <c r="AJ50" s="13">
        <f>'Last 1M'!B86</f>
        <v>0.004469646430953933</v>
      </c>
      <c r="AK50" s="13">
        <f>'Last 1M'!B87</f>
        <v>0.002988643156007331</v>
      </c>
      <c r="AL50" s="13">
        <f>'Last 1M'!B88</f>
        <v>0.0034432525493310884</v>
      </c>
      <c r="AM50" s="13">
        <f>'Last 1M'!B89</f>
        <v>0.023822093176719017</v>
      </c>
      <c r="AN50" s="11">
        <f t="shared" si="27"/>
        <v>0.022742254449571675</v>
      </c>
    </row>
    <row r="51" spans="1:40" ht="21">
      <c r="A51">
        <f t="shared" si="12"/>
        <v>46</v>
      </c>
      <c r="B51" s="2">
        <v>42674</v>
      </c>
      <c r="C51">
        <v>147.2</v>
      </c>
      <c r="D51" s="3">
        <v>68579.985</v>
      </c>
      <c r="E51" s="3">
        <v>4449.336</v>
      </c>
      <c r="F51" s="3">
        <v>386.75</v>
      </c>
      <c r="G51" s="5">
        <v>552.174</v>
      </c>
      <c r="H51" s="3">
        <v>1562.345</v>
      </c>
      <c r="I51" s="3">
        <v>236.237</v>
      </c>
      <c r="J51" s="3">
        <v>812.245</v>
      </c>
      <c r="K51" s="14">
        <v>300.64</v>
      </c>
      <c r="L51" s="3">
        <v>337.482</v>
      </c>
      <c r="M51" s="2">
        <f t="shared" si="15"/>
        <v>42674</v>
      </c>
      <c r="N51" s="14">
        <f t="shared" si="16"/>
        <v>147.2000000000001</v>
      </c>
      <c r="O51" s="14">
        <f t="shared" si="17"/>
        <v>129.50177414116737</v>
      </c>
      <c r="P51" s="14">
        <f t="shared" si="18"/>
        <v>99.33384915120885</v>
      </c>
      <c r="Q51" s="14">
        <f t="shared" si="19"/>
        <v>110.91962504929046</v>
      </c>
      <c r="R51" s="14">
        <f t="shared" si="20"/>
        <v>102.69973089865987</v>
      </c>
      <c r="S51" s="14">
        <f t="shared" si="21"/>
        <v>169.48532432005953</v>
      </c>
      <c r="T51" s="14">
        <f t="shared" si="22"/>
        <v>141.15939187017045</v>
      </c>
      <c r="U51" s="14">
        <f t="shared" si="23"/>
        <v>109.9805072524377</v>
      </c>
      <c r="V51" s="14">
        <f t="shared" si="24"/>
        <v>135.13316972682495</v>
      </c>
      <c r="W51" s="14">
        <f t="shared" si="25"/>
        <v>122.14786356162006</v>
      </c>
      <c r="AA51" s="9">
        <v>2020</v>
      </c>
      <c r="AB51" s="13">
        <f>'Last 1M'!B90</f>
        <v>-0.04331292297776346</v>
      </c>
      <c r="AC51" s="13">
        <f>'Last 1M'!B91</f>
        <v>-0.02775719194232973</v>
      </c>
      <c r="AD51" s="13">
        <f>'Last 1M'!B92</f>
        <v>-0.14087727808190698</v>
      </c>
      <c r="AE51" s="13">
        <f>'Last 1M'!B93</f>
        <v>0.07985158896596212</v>
      </c>
      <c r="AF51" s="13">
        <f>'Last 1M'!B94</f>
        <v>-0.0017926501344488477</v>
      </c>
      <c r="AG51" s="13">
        <f>'Last 1M'!B95</f>
        <v>0.014965579167913745</v>
      </c>
      <c r="AH51" s="13">
        <f>'Last 1M'!B96</f>
        <v>0.014966086700088477</v>
      </c>
      <c r="AI51" s="13">
        <f>'Last 1M'!B97</f>
        <v>0.025858938040241197</v>
      </c>
      <c r="AJ51" s="13">
        <f>'Last 1M'!B98</f>
        <v>-0.0021241945762230374</v>
      </c>
      <c r="AK51" s="13">
        <f>'Last 1M'!B99</f>
        <v>0.014262399772936751</v>
      </c>
      <c r="AL51" s="13">
        <f>'Last 1M'!B100</f>
        <v>0.08793899538267791</v>
      </c>
      <c r="AM51" s="13">
        <f>'Last 1M'!B101</f>
        <v>0.038968555076843936</v>
      </c>
      <c r="AN51" s="11">
        <f t="shared" si="27"/>
        <v>0.04137931034482745</v>
      </c>
    </row>
    <row r="52" spans="1:40" ht="21">
      <c r="A52">
        <f t="shared" si="12"/>
        <v>47</v>
      </c>
      <c r="B52" s="2">
        <v>42704</v>
      </c>
      <c r="C52">
        <v>149.56</v>
      </c>
      <c r="D52" s="3">
        <v>67474.481</v>
      </c>
      <c r="E52" s="3">
        <v>4677.364</v>
      </c>
      <c r="F52" s="3">
        <v>375.913</v>
      </c>
      <c r="G52" s="5">
        <v>549.499</v>
      </c>
      <c r="H52" s="3">
        <v>1653.212</v>
      </c>
      <c r="I52" s="3">
        <v>233.1</v>
      </c>
      <c r="J52" s="3">
        <v>815.735</v>
      </c>
      <c r="K52" s="14">
        <v>302.46</v>
      </c>
      <c r="L52" s="3">
        <v>335.358</v>
      </c>
      <c r="M52" s="2">
        <f t="shared" si="15"/>
        <v>42704</v>
      </c>
      <c r="N52">
        <f t="shared" si="16"/>
        <v>149.56000000000014</v>
      </c>
      <c r="O52" s="14">
        <f t="shared" si="17"/>
        <v>127.41421566007179</v>
      </c>
      <c r="P52" s="14">
        <f t="shared" si="18"/>
        <v>104.42469842720234</v>
      </c>
      <c r="Q52" s="14">
        <f t="shared" si="19"/>
        <v>107.81158115359774</v>
      </c>
      <c r="R52" s="14">
        <f t="shared" si="20"/>
        <v>102.20220334366105</v>
      </c>
      <c r="S52" s="14">
        <f t="shared" si="21"/>
        <v>179.34270086940737</v>
      </c>
      <c r="T52" s="14">
        <f t="shared" si="22"/>
        <v>139.28493100122645</v>
      </c>
      <c r="U52" s="14">
        <f t="shared" si="23"/>
        <v>110.4530641414441</v>
      </c>
      <c r="V52" s="14">
        <f t="shared" si="24"/>
        <v>135.9512324227497</v>
      </c>
      <c r="W52" s="14">
        <f t="shared" si="25"/>
        <v>121.37910533983376</v>
      </c>
      <c r="AA52" s="9">
        <v>2021</v>
      </c>
      <c r="AB52" s="13">
        <f>'Last 1M'!B102</f>
        <v>0.013678281859256014</v>
      </c>
      <c r="AC52" s="13">
        <f>'Last 1M'!B103</f>
        <v>0.0547685920136769</v>
      </c>
      <c r="AD52" s="13">
        <f>'Last 1M'!B104</f>
        <v>0.032416787264833546</v>
      </c>
      <c r="AE52" s="13">
        <f>'Last 1M'!B105</f>
        <v>0.04552845528455296</v>
      </c>
      <c r="AF52" s="13">
        <f>'Last 1M'!B106</f>
        <v>0.003646699200943848</v>
      </c>
      <c r="AG52" s="13">
        <f>'Last 1M'!B107</f>
        <v>0.023243387656959547</v>
      </c>
      <c r="AH52" s="13">
        <f>'Last 1M'!B108</f>
        <v>-0.023759791122715423</v>
      </c>
      <c r="AI52" s="13">
        <f>'Last 1M'!B109</f>
        <v>0.012302754747258726</v>
      </c>
      <c r="AJ52" s="13">
        <f>'Last 1M'!B110</f>
        <v>0.00919418758256274</v>
      </c>
      <c r="AK52" s="13">
        <f>'Last 1M'!B111</f>
        <v>-0.0032462432588094003</v>
      </c>
      <c r="AL52" s="13">
        <f>'Last 1M'!B112</f>
        <v>-0.02174712402164214</v>
      </c>
      <c r="AM52" s="13">
        <f>'Last 1M'!B113</f>
        <v>0.025989367985824074</v>
      </c>
      <c r="AN52" s="11">
        <f t="shared" si="27"/>
        <v>0.18258340038373455</v>
      </c>
    </row>
    <row r="53" spans="1:40" ht="21">
      <c r="A53">
        <f t="shared" si="12"/>
        <v>48</v>
      </c>
      <c r="B53" s="2">
        <v>42734</v>
      </c>
      <c r="C53">
        <v>149.91</v>
      </c>
      <c r="D53" s="3">
        <v>63134.117</v>
      </c>
      <c r="E53" s="3">
        <v>4635.223</v>
      </c>
      <c r="F53" s="3">
        <v>379.432</v>
      </c>
      <c r="G53" s="5">
        <v>570.918</v>
      </c>
      <c r="H53" s="3">
        <v>1708.661</v>
      </c>
      <c r="I53" s="3">
        <v>232.689</v>
      </c>
      <c r="J53" s="3">
        <v>835.627</v>
      </c>
      <c r="K53" s="14">
        <v>304.51</v>
      </c>
      <c r="L53" s="3">
        <v>334.843</v>
      </c>
      <c r="M53" s="2">
        <f t="shared" si="15"/>
        <v>42734</v>
      </c>
      <c r="N53">
        <f t="shared" si="16"/>
        <v>149.91000000000014</v>
      </c>
      <c r="O53" s="14">
        <f t="shared" si="17"/>
        <v>119.2181678128981</v>
      </c>
      <c r="P53" s="14">
        <f t="shared" si="18"/>
        <v>103.48387765370242</v>
      </c>
      <c r="Q53" s="14">
        <f t="shared" si="19"/>
        <v>108.82082785184842</v>
      </c>
      <c r="R53" s="14">
        <f t="shared" si="20"/>
        <v>106.18595762422912</v>
      </c>
      <c r="S53" s="14">
        <f t="shared" si="21"/>
        <v>185.35788429446583</v>
      </c>
      <c r="T53" s="14">
        <f t="shared" si="22"/>
        <v>139.03934495814838</v>
      </c>
      <c r="U53" s="14">
        <f t="shared" si="23"/>
        <v>113.14650300566053</v>
      </c>
      <c r="V53" s="14">
        <f t="shared" si="24"/>
        <v>136.8726766681595</v>
      </c>
      <c r="W53" s="14">
        <f t="shared" si="25"/>
        <v>121.19270680677353</v>
      </c>
      <c r="AA53" s="9">
        <v>2022</v>
      </c>
      <c r="AB53" s="13">
        <f>'Last 1M'!B114</f>
        <v>-0.015544041450777146</v>
      </c>
      <c r="AC53" s="13">
        <f>'Last 1M'!B115</f>
        <v>0.020361509835194136</v>
      </c>
      <c r="AD53" s="13">
        <f>'Last 1M'!B116</f>
        <v>0.002031990829989949</v>
      </c>
      <c r="AE53" s="13">
        <f>'Last 1M'!B117</f>
        <v>-0.007955490848585711</v>
      </c>
      <c r="AF53" s="13">
        <f>'Last 1M'!B118</f>
        <v>-0.0007337910791969104</v>
      </c>
      <c r="AG53" s="13">
        <f>'Last 1M'!B119</f>
        <v>-0.038447416732231954</v>
      </c>
      <c r="AH53" s="13">
        <f>'Last 1M'!B120</f>
        <v>-0.0024001745581496703</v>
      </c>
      <c r="AI53" s="13">
        <f>'Last 1M'!B121</f>
        <v>0.013560804899387602</v>
      </c>
      <c r="AJ53" s="13">
        <f>'Last 1M'!B122</f>
        <v>-0.06738239102287447</v>
      </c>
      <c r="AK53" s="13">
        <f>'Last 1M'!B123</f>
        <v>-0.024989876786024157</v>
      </c>
      <c r="AL53" s="13">
        <f>'Last 1M'!B124</f>
        <v>0.05701572233758512</v>
      </c>
      <c r="AM53" s="13">
        <f>'Last 1M'!B125</f>
        <v>0.004770992366412097</v>
      </c>
      <c r="AN53" s="11">
        <f t="shared" si="27"/>
        <v>-0.06311822892133778</v>
      </c>
    </row>
    <row r="54" spans="1:40" ht="15">
      <c r="A54">
        <f t="shared" si="12"/>
        <v>49</v>
      </c>
      <c r="B54" s="2">
        <v>42766</v>
      </c>
      <c r="C54">
        <v>152.26</v>
      </c>
      <c r="D54" s="3">
        <v>68061.58</v>
      </c>
      <c r="E54" s="3">
        <v>4898.811</v>
      </c>
      <c r="F54" s="3">
        <v>386.254</v>
      </c>
      <c r="G54" s="5">
        <v>591.649</v>
      </c>
      <c r="H54" s="3">
        <v>1710.543</v>
      </c>
      <c r="I54" s="3">
        <v>237.528</v>
      </c>
      <c r="J54" s="3">
        <v>852.347</v>
      </c>
      <c r="K54" s="14">
        <v>311.57</v>
      </c>
      <c r="L54" s="3">
        <v>347.163</v>
      </c>
      <c r="M54" s="2">
        <f t="shared" si="15"/>
        <v>42766</v>
      </c>
      <c r="N54">
        <f t="shared" si="16"/>
        <v>152.26000000000013</v>
      </c>
      <c r="O54" s="14">
        <f t="shared" si="17"/>
        <v>128.5228534367716</v>
      </c>
      <c r="P54" s="14">
        <f t="shared" si="18"/>
        <v>109.36862329441574</v>
      </c>
      <c r="Q54" s="14">
        <f t="shared" si="19"/>
        <v>110.77737260190986</v>
      </c>
      <c r="R54" s="14">
        <f t="shared" si="20"/>
        <v>110.0417496775676</v>
      </c>
      <c r="S54" s="14">
        <f t="shared" si="21"/>
        <v>185.56204623076692</v>
      </c>
      <c r="T54" s="14">
        <f t="shared" si="22"/>
        <v>141.9308069105934</v>
      </c>
      <c r="U54" s="14">
        <f t="shared" si="23"/>
        <v>115.41044317304939</v>
      </c>
      <c r="V54" s="14">
        <f t="shared" si="24"/>
        <v>140.0460407523512</v>
      </c>
      <c r="W54" s="14">
        <f t="shared" si="25"/>
        <v>125.65179404425334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23" ht="15">
      <c r="A55">
        <f t="shared" si="12"/>
        <v>50</v>
      </c>
      <c r="B55" s="2">
        <v>42794</v>
      </c>
      <c r="C55">
        <v>157.09</v>
      </c>
      <c r="D55" s="3">
        <v>69463.231</v>
      </c>
      <c r="E55" s="3">
        <v>4982.734</v>
      </c>
      <c r="F55" s="3">
        <v>394.109</v>
      </c>
      <c r="G55" s="5">
        <v>593.398</v>
      </c>
      <c r="H55" s="3">
        <v>1719.067</v>
      </c>
      <c r="I55" s="3">
        <v>243.684</v>
      </c>
      <c r="J55" s="3">
        <v>850.478</v>
      </c>
      <c r="K55" s="14">
        <v>316.72</v>
      </c>
      <c r="L55" s="3">
        <v>355.495</v>
      </c>
      <c r="M55" s="2">
        <f t="shared" si="15"/>
        <v>42794</v>
      </c>
      <c r="N55" s="14">
        <f t="shared" si="16"/>
        <v>157.09000000000015</v>
      </c>
      <c r="O55" s="14">
        <f t="shared" si="17"/>
        <v>131.16963574835628</v>
      </c>
      <c r="P55" s="14">
        <f t="shared" si="18"/>
        <v>111.24224997091692</v>
      </c>
      <c r="Q55" s="14">
        <f t="shared" si="19"/>
        <v>113.03018101758451</v>
      </c>
      <c r="R55" s="14">
        <f t="shared" si="20"/>
        <v>110.36704900231263</v>
      </c>
      <c r="S55" s="14">
        <f t="shared" si="21"/>
        <v>186.4867414194123</v>
      </c>
      <c r="T55" s="14">
        <f t="shared" si="22"/>
        <v>145.60921976020109</v>
      </c>
      <c r="U55" s="14">
        <f t="shared" si="23"/>
        <v>115.15737474165884</v>
      </c>
      <c r="V55" s="14">
        <f t="shared" si="24"/>
        <v>142.36088849081963</v>
      </c>
      <c r="W55" s="14">
        <f t="shared" si="25"/>
        <v>128.66746895193853</v>
      </c>
    </row>
    <row r="56" spans="1:23" ht="15">
      <c r="A56">
        <f t="shared" si="12"/>
        <v>51</v>
      </c>
      <c r="B56" s="2">
        <v>42825</v>
      </c>
      <c r="C56" s="14">
        <v>159.8</v>
      </c>
      <c r="D56" s="3">
        <v>71754.491</v>
      </c>
      <c r="E56" s="3">
        <v>5088.8</v>
      </c>
      <c r="F56" s="3">
        <v>403.358</v>
      </c>
      <c r="G56" s="5">
        <v>617.665</v>
      </c>
      <c r="H56" s="3">
        <v>1705.772</v>
      </c>
      <c r="I56" s="3">
        <v>244.872</v>
      </c>
      <c r="J56" s="3">
        <v>870.674</v>
      </c>
      <c r="K56" s="14">
        <v>321.61</v>
      </c>
      <c r="L56">
        <v>365.174</v>
      </c>
      <c r="M56" s="2">
        <f t="shared" si="15"/>
        <v>42825</v>
      </c>
      <c r="N56" s="14">
        <f t="shared" si="16"/>
        <v>159.80000000000018</v>
      </c>
      <c r="O56" s="14">
        <f t="shared" si="17"/>
        <v>135.49629512308042</v>
      </c>
      <c r="P56" s="14">
        <f t="shared" si="18"/>
        <v>113.61023118071364</v>
      </c>
      <c r="Q56" s="14">
        <f t="shared" si="19"/>
        <v>115.68278764222805</v>
      </c>
      <c r="R56" s="14">
        <f t="shared" si="20"/>
        <v>114.88050738629624</v>
      </c>
      <c r="S56" s="14">
        <f t="shared" si="21"/>
        <v>185.04448161966565</v>
      </c>
      <c r="T56" s="14">
        <f t="shared" si="22"/>
        <v>146.3190889066166</v>
      </c>
      <c r="U56" s="14">
        <f t="shared" si="23"/>
        <v>117.89197615437328</v>
      </c>
      <c r="V56" s="14">
        <f t="shared" si="24"/>
        <v>144.55887012987026</v>
      </c>
      <c r="W56" s="14">
        <f t="shared" si="25"/>
        <v>132.1706755567735</v>
      </c>
    </row>
    <row r="57" spans="1:23" ht="15">
      <c r="A57">
        <f t="shared" si="12"/>
        <v>52</v>
      </c>
      <c r="B57" s="2">
        <v>42855</v>
      </c>
      <c r="C57">
        <v>161.08</v>
      </c>
      <c r="D57" s="3">
        <v>74019.349</v>
      </c>
      <c r="E57" s="3">
        <v>5105.451</v>
      </c>
      <c r="F57" s="3">
        <v>412.995</v>
      </c>
      <c r="G57" s="5">
        <v>634.785</v>
      </c>
      <c r="H57" s="3">
        <v>1724.287</v>
      </c>
      <c r="I57" s="3">
        <v>248.489</v>
      </c>
      <c r="J57" s="3">
        <v>876.682</v>
      </c>
      <c r="K57" s="14">
        <v>326.08</v>
      </c>
      <c r="L57" s="3">
        <v>372.774</v>
      </c>
      <c r="M57" s="2">
        <f t="shared" si="15"/>
        <v>42855</v>
      </c>
      <c r="N57" s="14">
        <f t="shared" si="16"/>
        <v>161.08000000000018</v>
      </c>
      <c r="O57" s="14">
        <f t="shared" si="17"/>
        <v>139.7730987586866</v>
      </c>
      <c r="P57" s="14">
        <f t="shared" si="18"/>
        <v>113.98197382326002</v>
      </c>
      <c r="Q57" s="14">
        <f t="shared" si="19"/>
        <v>118.44667239103221</v>
      </c>
      <c r="R57" s="14">
        <f t="shared" si="20"/>
        <v>118.06468373828866</v>
      </c>
      <c r="S57" s="14">
        <f t="shared" si="21"/>
        <v>187.05301416515715</v>
      </c>
      <c r="T57" s="14">
        <f t="shared" si="22"/>
        <v>148.48036559229413</v>
      </c>
      <c r="U57" s="14">
        <f t="shared" si="23"/>
        <v>118.7054780996886</v>
      </c>
      <c r="V57" s="14">
        <f t="shared" si="24"/>
        <v>146.56806806986128</v>
      </c>
      <c r="W57" s="14">
        <f t="shared" si="25"/>
        <v>134.92141119028375</v>
      </c>
    </row>
    <row r="58" spans="1:23" ht="15">
      <c r="A58">
        <f t="shared" si="12"/>
        <v>53</v>
      </c>
      <c r="B58" s="2">
        <v>42886</v>
      </c>
      <c r="C58">
        <v>161.95</v>
      </c>
      <c r="D58" s="3">
        <v>76617.854</v>
      </c>
      <c r="E58" s="3">
        <v>5243.553</v>
      </c>
      <c r="F58" s="3">
        <v>413.169</v>
      </c>
      <c r="G58" s="5">
        <v>674.999</v>
      </c>
      <c r="H58" s="3">
        <v>1762.059</v>
      </c>
      <c r="I58" s="3">
        <v>253.726</v>
      </c>
      <c r="J58" s="3">
        <v>873.75</v>
      </c>
      <c r="K58" s="14">
        <v>331.91</v>
      </c>
      <c r="L58" s="3">
        <v>381.888</v>
      </c>
      <c r="M58" s="2">
        <f t="shared" si="15"/>
        <v>42886</v>
      </c>
      <c r="N58" s="14">
        <f t="shared" si="16"/>
        <v>161.95000000000016</v>
      </c>
      <c r="O58" s="14">
        <f t="shared" si="17"/>
        <v>144.6799386714497</v>
      </c>
      <c r="P58" s="14">
        <f t="shared" si="18"/>
        <v>117.06517617873064</v>
      </c>
      <c r="Q58" s="14">
        <f t="shared" si="19"/>
        <v>118.49657546733104</v>
      </c>
      <c r="R58" s="14">
        <f t="shared" si="20"/>
        <v>125.54415031650262</v>
      </c>
      <c r="S58" s="14">
        <f t="shared" si="21"/>
        <v>191.15057243187627</v>
      </c>
      <c r="T58" s="14">
        <f t="shared" si="22"/>
        <v>151.60964565944738</v>
      </c>
      <c r="U58" s="14">
        <f t="shared" si="23"/>
        <v>118.3084761516752</v>
      </c>
      <c r="V58" s="14">
        <f t="shared" si="24"/>
        <v>149.18856560680712</v>
      </c>
      <c r="W58" s="14">
        <f t="shared" si="25"/>
        <v>138.2201223171012</v>
      </c>
    </row>
    <row r="59" spans="1:23" ht="15">
      <c r="A59">
        <f t="shared" si="12"/>
        <v>54</v>
      </c>
      <c r="B59" s="2">
        <v>42916</v>
      </c>
      <c r="C59">
        <v>162.71</v>
      </c>
      <c r="D59" s="3">
        <v>77229.119</v>
      </c>
      <c r="E59" s="3">
        <v>5279.043</v>
      </c>
      <c r="F59" s="3">
        <v>413.384</v>
      </c>
      <c r="G59" s="5">
        <v>696.459</v>
      </c>
      <c r="H59" s="3">
        <v>1809.333</v>
      </c>
      <c r="I59" s="3">
        <v>267.025</v>
      </c>
      <c r="J59" s="3">
        <v>881.505</v>
      </c>
      <c r="K59" s="14">
        <v>335.42</v>
      </c>
      <c r="L59" s="3">
        <v>388.655</v>
      </c>
      <c r="M59" s="2">
        <f t="shared" si="15"/>
        <v>42916</v>
      </c>
      <c r="N59" s="14">
        <f t="shared" si="16"/>
        <v>162.7100000000002</v>
      </c>
      <c r="O59" s="14">
        <f t="shared" si="17"/>
        <v>145.83420987711415</v>
      </c>
      <c r="P59" s="14">
        <f t="shared" si="18"/>
        <v>117.85750975533091</v>
      </c>
      <c r="Q59" s="14">
        <f t="shared" si="19"/>
        <v>118.55823731448191</v>
      </c>
      <c r="R59" s="14">
        <f t="shared" si="20"/>
        <v>129.53553025305385</v>
      </c>
      <c r="S59" s="14">
        <f t="shared" si="21"/>
        <v>196.27892066604127</v>
      </c>
      <c r="T59" s="14">
        <f t="shared" si="22"/>
        <v>159.55623638182107</v>
      </c>
      <c r="U59" s="14">
        <f t="shared" si="23"/>
        <v>119.35852734773384</v>
      </c>
      <c r="V59" s="14">
        <f t="shared" si="24"/>
        <v>150.76625794894773</v>
      </c>
      <c r="W59" s="14">
        <f t="shared" si="25"/>
        <v>140.66936284762278</v>
      </c>
    </row>
    <row r="60" spans="1:23" ht="15">
      <c r="A60">
        <f t="shared" si="12"/>
        <v>55</v>
      </c>
      <c r="B60" s="2">
        <v>42947</v>
      </c>
      <c r="C60">
        <v>163.89</v>
      </c>
      <c r="D60" s="3">
        <v>80126.3</v>
      </c>
      <c r="E60" s="3">
        <v>5478.079</v>
      </c>
      <c r="F60" s="3">
        <v>412.824</v>
      </c>
      <c r="G60" s="5">
        <v>702.878</v>
      </c>
      <c r="H60" s="3">
        <v>1815.297</v>
      </c>
      <c r="I60" s="3">
        <v>272.376</v>
      </c>
      <c r="J60" s="3">
        <v>887.24</v>
      </c>
      <c r="K60" s="14">
        <v>343.56</v>
      </c>
      <c r="L60" s="3">
        <v>403.379</v>
      </c>
      <c r="M60" s="2">
        <f t="shared" si="15"/>
        <v>42947</v>
      </c>
      <c r="N60" s="14">
        <f t="shared" si="16"/>
        <v>163.89000000000019</v>
      </c>
      <c r="O60" s="14">
        <f t="shared" si="17"/>
        <v>151.3050492117696</v>
      </c>
      <c r="P60" s="14">
        <f t="shared" si="18"/>
        <v>122.30109684330537</v>
      </c>
      <c r="Q60" s="14">
        <f t="shared" si="19"/>
        <v>118.39762971260058</v>
      </c>
      <c r="R60" s="14">
        <f t="shared" si="20"/>
        <v>130.72941039344167</v>
      </c>
      <c r="S60" s="14">
        <f t="shared" si="21"/>
        <v>196.92590355026007</v>
      </c>
      <c r="T60" s="14">
        <f t="shared" si="22"/>
        <v>162.75363520544855</v>
      </c>
      <c r="U60" s="14">
        <f t="shared" si="23"/>
        <v>120.13506424127303</v>
      </c>
      <c r="V60" s="14">
        <f t="shared" si="24"/>
        <v>154.42506583072114</v>
      </c>
      <c r="W60" s="14">
        <f t="shared" si="25"/>
        <v>145.99855119864978</v>
      </c>
    </row>
    <row r="61" spans="1:23" ht="15">
      <c r="A61">
        <f t="shared" si="12"/>
        <v>56</v>
      </c>
      <c r="B61" s="2">
        <v>42978</v>
      </c>
      <c r="C61">
        <v>164.85</v>
      </c>
      <c r="D61" s="3">
        <v>81659.576</v>
      </c>
      <c r="E61" s="3">
        <v>5442.859</v>
      </c>
      <c r="F61" s="3">
        <v>416.432</v>
      </c>
      <c r="G61" s="5">
        <v>690.634</v>
      </c>
      <c r="H61" s="3">
        <v>1807.218</v>
      </c>
      <c r="I61" s="3">
        <v>276.385</v>
      </c>
      <c r="J61" s="3">
        <v>924.772</v>
      </c>
      <c r="K61" s="14">
        <v>345.89</v>
      </c>
      <c r="L61" s="3">
        <v>408.648</v>
      </c>
      <c r="M61" s="2">
        <f t="shared" si="15"/>
        <v>42978</v>
      </c>
      <c r="N61" s="14">
        <f t="shared" si="16"/>
        <v>164.85000000000016</v>
      </c>
      <c r="O61" s="14">
        <f t="shared" si="17"/>
        <v>154.2003832111584</v>
      </c>
      <c r="P61" s="14">
        <f t="shared" si="18"/>
        <v>121.51479116373757</v>
      </c>
      <c r="Q61" s="14">
        <f t="shared" si="19"/>
        <v>119.43240154757883</v>
      </c>
      <c r="R61" s="14">
        <f t="shared" si="20"/>
        <v>128.45212912861717</v>
      </c>
      <c r="S61" s="14">
        <f t="shared" si="21"/>
        <v>196.04948257078257</v>
      </c>
      <c r="T61" s="14">
        <f t="shared" si="22"/>
        <v>165.14914480812516</v>
      </c>
      <c r="U61" s="14">
        <f t="shared" si="23"/>
        <v>125.21701414333276</v>
      </c>
      <c r="V61" s="14">
        <f t="shared" si="24"/>
        <v>155.47236587550393</v>
      </c>
      <c r="W61" s="14">
        <f t="shared" si="25"/>
        <v>147.9056072582505</v>
      </c>
    </row>
    <row r="62" spans="1:23" ht="15">
      <c r="A62">
        <f t="shared" si="12"/>
        <v>57</v>
      </c>
      <c r="B62" s="2">
        <v>43008</v>
      </c>
      <c r="C62">
        <v>165.88</v>
      </c>
      <c r="D62" s="3">
        <v>81217.008</v>
      </c>
      <c r="E62" s="3">
        <v>5369.602</v>
      </c>
      <c r="F62" s="3">
        <v>414.092</v>
      </c>
      <c r="G62" s="5">
        <v>715.954</v>
      </c>
      <c r="H62" s="3">
        <v>1884.574</v>
      </c>
      <c r="I62" s="3">
        <v>268.403</v>
      </c>
      <c r="J62" s="3">
        <v>956.37</v>
      </c>
      <c r="K62" s="14">
        <v>347.62</v>
      </c>
      <c r="L62" s="3">
        <v>409.806</v>
      </c>
      <c r="M62" s="2">
        <f t="shared" si="15"/>
        <v>43008</v>
      </c>
      <c r="N62" s="14">
        <f t="shared" si="16"/>
        <v>165.8800000000002</v>
      </c>
      <c r="O62" s="14">
        <f t="shared" si="17"/>
        <v>153.36466793390792</v>
      </c>
      <c r="P62" s="14">
        <f t="shared" si="18"/>
        <v>119.87928874556323</v>
      </c>
      <c r="Q62" s="14">
        <f t="shared" si="19"/>
        <v>118.76129121114614</v>
      </c>
      <c r="R62" s="14">
        <f t="shared" si="20"/>
        <v>133.16143667724145</v>
      </c>
      <c r="S62" s="14">
        <f t="shared" si="21"/>
        <v>204.44116734469773</v>
      </c>
      <c r="T62" s="14">
        <f t="shared" si="22"/>
        <v>160.379636789027</v>
      </c>
      <c r="U62" s="14">
        <f t="shared" si="23"/>
        <v>129.49548193096152</v>
      </c>
      <c r="V62" s="14">
        <f t="shared" si="24"/>
        <v>156.24997492163024</v>
      </c>
      <c r="W62" s="14">
        <f t="shared" si="25"/>
        <v>148.32473250346166</v>
      </c>
    </row>
    <row r="63" spans="1:23" ht="15">
      <c r="A63">
        <f>A62+1</f>
        <v>58</v>
      </c>
      <c r="B63" s="2">
        <v>43039</v>
      </c>
      <c r="C63">
        <v>169.53</v>
      </c>
      <c r="D63" s="3">
        <v>81440.895</v>
      </c>
      <c r="E63" s="3">
        <v>5657.169</v>
      </c>
      <c r="F63" s="3">
        <v>414.136</v>
      </c>
      <c r="G63" s="5">
        <v>759.179</v>
      </c>
      <c r="H63" s="3">
        <v>1990.105</v>
      </c>
      <c r="I63" s="3">
        <v>283.881</v>
      </c>
      <c r="J63" s="3">
        <v>976.157</v>
      </c>
      <c r="K63" s="14">
        <v>364.07</v>
      </c>
      <c r="L63" s="3">
        <v>426.477</v>
      </c>
      <c r="M63" s="2">
        <f t="shared" si="15"/>
        <v>43039</v>
      </c>
      <c r="N63" s="14">
        <f t="shared" si="16"/>
        <v>169.53000000000023</v>
      </c>
      <c r="O63" s="14">
        <f t="shared" si="17"/>
        <v>153.78744090049787</v>
      </c>
      <c r="P63" s="14">
        <f t="shared" si="18"/>
        <v>126.29937861939285</v>
      </c>
      <c r="Q63" s="14">
        <f t="shared" si="19"/>
        <v>118.7739103798654</v>
      </c>
      <c r="R63" s="14">
        <f t="shared" si="20"/>
        <v>141.20092399119426</v>
      </c>
      <c r="S63" s="14">
        <f t="shared" si="21"/>
        <v>215.8893146878391</v>
      </c>
      <c r="T63" s="14">
        <f t="shared" si="22"/>
        <v>169.62825181278063</v>
      </c>
      <c r="U63" s="14">
        <f t="shared" si="23"/>
        <v>132.17470346757176</v>
      </c>
      <c r="V63" s="14">
        <f t="shared" si="24"/>
        <v>163.6440031347964</v>
      </c>
      <c r="W63" s="14">
        <f t="shared" si="25"/>
        <v>154.35861589112608</v>
      </c>
    </row>
    <row r="64" spans="1:23" ht="15">
      <c r="A64">
        <v>59</v>
      </c>
      <c r="B64" s="2">
        <v>43069</v>
      </c>
      <c r="C64">
        <v>168.88</v>
      </c>
      <c r="D64" s="3">
        <v>84265.659</v>
      </c>
      <c r="E64" s="3">
        <v>5811.271</v>
      </c>
      <c r="F64" s="3">
        <v>407.188</v>
      </c>
      <c r="G64" s="5">
        <v>737.458</v>
      </c>
      <c r="H64" s="3">
        <v>2018.514</v>
      </c>
      <c r="I64" s="3">
        <v>272.952</v>
      </c>
      <c r="J64" s="3">
        <v>976.921</v>
      </c>
      <c r="K64" s="14">
        <v>365.93</v>
      </c>
      <c r="L64" s="3">
        <v>426.995</v>
      </c>
      <c r="M64" s="2">
        <f t="shared" si="15"/>
        <v>43069</v>
      </c>
      <c r="N64" s="14">
        <f t="shared" si="16"/>
        <v>168.88000000000022</v>
      </c>
      <c r="O64" s="14">
        <f t="shared" si="17"/>
        <v>159.12153290314413</v>
      </c>
      <c r="P64" s="14">
        <f t="shared" si="18"/>
        <v>129.73978968789825</v>
      </c>
      <c r="Q64" s="14">
        <f t="shared" si="19"/>
        <v>116.78122891938065</v>
      </c>
      <c r="R64" s="14">
        <f t="shared" si="20"/>
        <v>137.16100024460388</v>
      </c>
      <c r="S64" s="14">
        <f t="shared" si="21"/>
        <v>218.97116189739177</v>
      </c>
      <c r="T64" s="14">
        <f t="shared" si="22"/>
        <v>163.0978141855288</v>
      </c>
      <c r="U64" s="14">
        <f t="shared" si="23"/>
        <v>132.27815145129696</v>
      </c>
      <c r="V64" s="14">
        <f t="shared" si="24"/>
        <v>164.48004523063162</v>
      </c>
      <c r="W64" s="14">
        <f t="shared" si="25"/>
        <v>154.5461002408838</v>
      </c>
    </row>
    <row r="65" spans="1:23" ht="15">
      <c r="A65">
        <f>A64+1</f>
        <v>60</v>
      </c>
      <c r="B65" s="2">
        <v>43100</v>
      </c>
      <c r="C65">
        <v>168.94</v>
      </c>
      <c r="D65" s="3">
        <v>86629.199</v>
      </c>
      <c r="E65" s="3">
        <v>5818.298</v>
      </c>
      <c r="F65" s="3">
        <v>428.058</v>
      </c>
      <c r="G65" s="5">
        <v>745.373</v>
      </c>
      <c r="H65" s="3">
        <v>2046.116</v>
      </c>
      <c r="I65" s="3">
        <v>274.012</v>
      </c>
      <c r="J65" s="3">
        <v>1023.029</v>
      </c>
      <c r="K65" s="14">
        <v>370.43</v>
      </c>
      <c r="L65" s="3">
        <v>435.879</v>
      </c>
      <c r="M65" s="2">
        <f t="shared" si="15"/>
        <v>43100</v>
      </c>
      <c r="N65" s="14">
        <f t="shared" si="16"/>
        <v>168.94000000000023</v>
      </c>
      <c r="O65" s="14">
        <f t="shared" si="17"/>
        <v>163.58468090840563</v>
      </c>
      <c r="P65" s="14">
        <f t="shared" si="18"/>
        <v>129.89667128955423</v>
      </c>
      <c r="Q65" s="14">
        <f t="shared" si="19"/>
        <v>122.76673008235076</v>
      </c>
      <c r="R65" s="14">
        <f t="shared" si="20"/>
        <v>138.63312383257235</v>
      </c>
      <c r="S65" s="14">
        <f t="shared" si="21"/>
        <v>221.96546464222874</v>
      </c>
      <c r="T65" s="14">
        <f t="shared" si="22"/>
        <v>163.7311991141487</v>
      </c>
      <c r="U65" s="14">
        <f t="shared" si="23"/>
        <v>138.52131851098386</v>
      </c>
      <c r="V65" s="14">
        <f t="shared" si="24"/>
        <v>166.5027277205555</v>
      </c>
      <c r="W65" s="14">
        <f t="shared" si="25"/>
        <v>157.76156542089763</v>
      </c>
    </row>
    <row r="66" spans="1:23" ht="15">
      <c r="A66">
        <v>61</v>
      </c>
      <c r="B66" s="2">
        <v>43131</v>
      </c>
      <c r="C66">
        <v>174.24</v>
      </c>
      <c r="D66" s="3">
        <v>90701.007</v>
      </c>
      <c r="E66" s="3">
        <v>6066.047</v>
      </c>
      <c r="F66" s="3">
        <v>444.33</v>
      </c>
      <c r="G66" s="5">
        <v>770.766</v>
      </c>
      <c r="H66" s="3">
        <v>2073.5</v>
      </c>
      <c r="I66" s="3">
        <v>288.756</v>
      </c>
      <c r="J66" s="3">
        <v>1066.613</v>
      </c>
      <c r="K66" s="14">
        <v>384.94</v>
      </c>
      <c r="L66" s="3">
        <v>459.887</v>
      </c>
      <c r="M66" s="2">
        <f t="shared" si="15"/>
        <v>43131</v>
      </c>
      <c r="N66" s="14">
        <f t="shared" si="16"/>
        <v>174.24000000000024</v>
      </c>
      <c r="O66" s="14">
        <f t="shared" si="17"/>
        <v>171.27360589085055</v>
      </c>
      <c r="P66" s="14">
        <f t="shared" si="18"/>
        <v>135.4278026299077</v>
      </c>
      <c r="Q66" s="14">
        <f t="shared" si="19"/>
        <v>127.43352811415956</v>
      </c>
      <c r="R66" s="14">
        <f t="shared" si="20"/>
        <v>143.35600876867883</v>
      </c>
      <c r="S66" s="14">
        <f t="shared" si="21"/>
        <v>224.93611844864185</v>
      </c>
      <c r="T66" s="14">
        <f t="shared" si="22"/>
        <v>172.54122495148064</v>
      </c>
      <c r="U66" s="14">
        <f t="shared" si="23"/>
        <v>144.4227280956415</v>
      </c>
      <c r="V66" s="14">
        <f t="shared" si="24"/>
        <v>173.0247550380656</v>
      </c>
      <c r="W66" s="14">
        <f t="shared" si="25"/>
        <v>166.4509945115969</v>
      </c>
    </row>
    <row r="67" spans="1:23" ht="15">
      <c r="A67">
        <v>62</v>
      </c>
      <c r="B67" s="2">
        <v>43159</v>
      </c>
      <c r="C67">
        <v>170.61</v>
      </c>
      <c r="D67" s="3">
        <v>87828.568</v>
      </c>
      <c r="E67" s="3">
        <v>6007.193</v>
      </c>
      <c r="F67" s="3">
        <v>440.253</v>
      </c>
      <c r="G67" s="5">
        <v>731.708</v>
      </c>
      <c r="H67" s="3">
        <v>1996.433</v>
      </c>
      <c r="I67" s="3">
        <v>280.508</v>
      </c>
      <c r="J67" s="3">
        <v>1093.565</v>
      </c>
      <c r="K67" s="14">
        <v>374.73</v>
      </c>
      <c r="L67" s="3">
        <v>443.54</v>
      </c>
      <c r="M67" s="2">
        <f t="shared" si="15"/>
        <v>43159</v>
      </c>
      <c r="N67" s="14">
        <f t="shared" si="16"/>
        <v>170.61000000000024</v>
      </c>
      <c r="O67" s="14">
        <f t="shared" si="17"/>
        <v>165.84948766434056</v>
      </c>
      <c r="P67" s="14">
        <f t="shared" si="18"/>
        <v>134.11385503009836</v>
      </c>
      <c r="Q67" s="14">
        <f t="shared" si="19"/>
        <v>126.2642474126057</v>
      </c>
      <c r="R67" s="14">
        <f t="shared" si="20"/>
        <v>136.09154849086812</v>
      </c>
      <c r="S67" s="14">
        <f t="shared" si="21"/>
        <v>216.57578479034356</v>
      </c>
      <c r="T67" s="14">
        <f t="shared" si="22"/>
        <v>167.61277316727595</v>
      </c>
      <c r="U67" s="14">
        <f t="shared" si="23"/>
        <v>148.07211298747552</v>
      </c>
      <c r="V67" s="14">
        <f t="shared" si="24"/>
        <v>168.4355132109272</v>
      </c>
      <c r="W67" s="14">
        <f t="shared" si="25"/>
        <v>160.5343793272558</v>
      </c>
    </row>
    <row r="68" spans="1:23" ht="15">
      <c r="A68">
        <v>63</v>
      </c>
      <c r="B68" s="2">
        <v>43190</v>
      </c>
      <c r="C68">
        <v>167.48</v>
      </c>
      <c r="D68" s="3">
        <v>85755.78</v>
      </c>
      <c r="E68" s="3">
        <v>5867.406</v>
      </c>
      <c r="F68" s="3">
        <v>443.989</v>
      </c>
      <c r="G68" s="5">
        <v>738.404</v>
      </c>
      <c r="H68" s="3">
        <v>1947.78</v>
      </c>
      <c r="I68" s="3">
        <v>283.749</v>
      </c>
      <c r="J68" s="3">
        <v>1069.409</v>
      </c>
      <c r="K68" s="14">
        <v>363.05</v>
      </c>
      <c r="L68" s="3">
        <v>433.968</v>
      </c>
      <c r="M68" s="2">
        <f t="shared" si="15"/>
        <v>43190</v>
      </c>
      <c r="N68" s="14">
        <f t="shared" si="16"/>
        <v>167.48000000000022</v>
      </c>
      <c r="O68" s="14">
        <f t="shared" si="17"/>
        <v>161.9353759389075</v>
      </c>
      <c r="P68" s="14">
        <f t="shared" si="18"/>
        <v>130.99303413203626</v>
      </c>
      <c r="Q68" s="14">
        <f t="shared" si="19"/>
        <v>127.33572955658539</v>
      </c>
      <c r="R68" s="14">
        <f t="shared" si="20"/>
        <v>137.3369483070446</v>
      </c>
      <c r="S68" s="14">
        <f t="shared" si="21"/>
        <v>211.29784074844252</v>
      </c>
      <c r="T68" s="14">
        <f t="shared" si="22"/>
        <v>169.5493774631789</v>
      </c>
      <c r="U68" s="14">
        <f t="shared" si="23"/>
        <v>144.80131521932688</v>
      </c>
      <c r="V68" s="14">
        <f t="shared" si="24"/>
        <v>163.18552843708036</v>
      </c>
      <c r="W68" s="14">
        <f t="shared" si="25"/>
        <v>157.06990018462943</v>
      </c>
    </row>
    <row r="69" spans="1:23" ht="15">
      <c r="A69">
        <v>64</v>
      </c>
      <c r="B69" s="2">
        <v>43220</v>
      </c>
      <c r="C69">
        <v>169.77</v>
      </c>
      <c r="D69" s="3">
        <v>88599.114</v>
      </c>
      <c r="E69" s="3">
        <v>6294.025</v>
      </c>
      <c r="F69" s="3">
        <v>446.431</v>
      </c>
      <c r="G69" s="5">
        <v>760.229</v>
      </c>
      <c r="H69" s="3">
        <v>2017.469</v>
      </c>
      <c r="I69" s="3">
        <v>274.769</v>
      </c>
      <c r="J69" s="3">
        <v>1076.233</v>
      </c>
      <c r="K69" s="14">
        <v>369.89</v>
      </c>
      <c r="L69" s="3">
        <v>441.654</v>
      </c>
      <c r="M69" s="2">
        <f t="shared" si="15"/>
        <v>43220</v>
      </c>
      <c r="N69" s="14">
        <f t="shared" si="16"/>
        <v>169.77000000000024</v>
      </c>
      <c r="O69" s="14">
        <f t="shared" si="17"/>
        <v>167.30453426514367</v>
      </c>
      <c r="P69" s="14">
        <f t="shared" si="18"/>
        <v>140.51753562867296</v>
      </c>
      <c r="Q69" s="14">
        <f t="shared" si="19"/>
        <v>128.0360934205036</v>
      </c>
      <c r="R69" s="14">
        <f t="shared" si="20"/>
        <v>141.39621518100688</v>
      </c>
      <c r="S69" s="14">
        <f t="shared" si="21"/>
        <v>218.85779886687388</v>
      </c>
      <c r="T69" s="14">
        <f t="shared" si="22"/>
        <v>164.18353155845554</v>
      </c>
      <c r="U69" s="14">
        <f t="shared" si="23"/>
        <v>145.72530611061046</v>
      </c>
      <c r="V69" s="14">
        <f t="shared" si="24"/>
        <v>166.26000582176462</v>
      </c>
      <c r="W69" s="14">
        <f t="shared" si="25"/>
        <v>159.85176256346625</v>
      </c>
    </row>
    <row r="70" spans="1:23" ht="15">
      <c r="A70">
        <v>65</v>
      </c>
      <c r="B70" s="2">
        <v>43251</v>
      </c>
      <c r="C70" s="14">
        <v>172.5</v>
      </c>
      <c r="D70" s="3">
        <v>89071.905</v>
      </c>
      <c r="E70" s="3">
        <v>5979.867</v>
      </c>
      <c r="F70" s="3">
        <v>416.057</v>
      </c>
      <c r="G70" s="5">
        <v>727.076</v>
      </c>
      <c r="H70" s="3">
        <v>1989.357</v>
      </c>
      <c r="I70" s="3">
        <v>277.797</v>
      </c>
      <c r="J70" s="3">
        <v>1037.146</v>
      </c>
      <c r="K70" s="14">
        <v>370.9</v>
      </c>
      <c r="L70" s="3">
        <v>439.772</v>
      </c>
      <c r="M70" s="2">
        <f aca="true" t="shared" si="32" ref="M70:M101">B70</f>
        <v>43251</v>
      </c>
      <c r="N70" s="14">
        <f aca="true" t="shared" si="33" ref="N70:N101">(C70/C69-1)*N69+N69</f>
        <v>172.5000000000002</v>
      </c>
      <c r="O70" s="14">
        <f aca="true" t="shared" si="34" ref="O70:O101">(D70/D69-1)*O69+O69</f>
        <v>168.19732059774458</v>
      </c>
      <c r="P70" s="14">
        <f aca="true" t="shared" si="35" ref="P70:P101">(E70/E69-1)*P69+P69</f>
        <v>133.50378719932408</v>
      </c>
      <c r="Q70" s="14">
        <f aca="true" t="shared" si="36" ref="Q70:Q101">(F70/F69-1)*Q69+Q69</f>
        <v>119.32485181417613</v>
      </c>
      <c r="R70" s="14">
        <f aca="true" t="shared" si="37" ref="R70:R101">(G70/G69-1)*R69+R69</f>
        <v>135.23003535638045</v>
      </c>
      <c r="S70" s="14">
        <f aca="true" t="shared" si="38" ref="S70:S101">(H70/H69-1)*S69+S69</f>
        <v>215.80817062388945</v>
      </c>
      <c r="T70" s="14">
        <f aca="true" t="shared" si="39" ref="T70:T101">(I70/I69-1)*T69+T69</f>
        <v>165.99286133568296</v>
      </c>
      <c r="U70" s="14">
        <f aca="true" t="shared" si="40" ref="U70:U101">(J70/J69-1)*U69+U69</f>
        <v>140.43280435685878</v>
      </c>
      <c r="V70" s="14">
        <f aca="true" t="shared" si="41" ref="V70:V101">(K70/K69-1)*V69+V69</f>
        <v>166.7139856695031</v>
      </c>
      <c r="W70" s="14">
        <f aca="true" t="shared" si="42" ref="W70:W101">(L70/L69-1)*W69+W69</f>
        <v>159.1705935552733</v>
      </c>
    </row>
    <row r="71" spans="1:23" ht="15">
      <c r="A71">
        <v>66</v>
      </c>
      <c r="B71" s="2">
        <v>43281</v>
      </c>
      <c r="C71" s="14">
        <v>168.05</v>
      </c>
      <c r="D71" s="3">
        <v>84713.632</v>
      </c>
      <c r="E71" s="3">
        <v>5642.398</v>
      </c>
      <c r="F71" s="3">
        <v>410.624</v>
      </c>
      <c r="G71" s="5">
        <v>701.403</v>
      </c>
      <c r="H71" s="3">
        <v>1971.127</v>
      </c>
      <c r="I71" s="3">
        <v>277.957</v>
      </c>
      <c r="J71" s="3">
        <v>963.106</v>
      </c>
      <c r="K71" s="14">
        <v>365.05</v>
      </c>
      <c r="L71" s="3">
        <v>429.39</v>
      </c>
      <c r="M71" s="2">
        <f t="shared" si="32"/>
        <v>43281</v>
      </c>
      <c r="N71" s="14">
        <f t="shared" si="33"/>
        <v>168.0500000000002</v>
      </c>
      <c r="O71" s="14">
        <f t="shared" si="34"/>
        <v>159.96745461437425</v>
      </c>
      <c r="P71" s="14">
        <f t="shared" si="35"/>
        <v>125.96960800062807</v>
      </c>
      <c r="Q71" s="14">
        <f t="shared" si="36"/>
        <v>117.76667127663819</v>
      </c>
      <c r="R71" s="14">
        <f t="shared" si="37"/>
        <v>130.45507276965725</v>
      </c>
      <c r="S71" s="14">
        <f t="shared" si="38"/>
        <v>213.8305552685392</v>
      </c>
      <c r="T71" s="14">
        <f t="shared" si="39"/>
        <v>166.08846660792747</v>
      </c>
      <c r="U71" s="14">
        <f t="shared" si="40"/>
        <v>130.40755734767993</v>
      </c>
      <c r="V71" s="14">
        <f t="shared" si="41"/>
        <v>164.0844984326021</v>
      </c>
      <c r="W71" s="14">
        <f t="shared" si="42"/>
        <v>155.41294390433862</v>
      </c>
    </row>
    <row r="72" spans="1:23" ht="15">
      <c r="A72">
        <v>67</v>
      </c>
      <c r="B72" s="2">
        <v>43312</v>
      </c>
      <c r="C72" s="14">
        <v>166.1</v>
      </c>
      <c r="D72" s="3">
        <v>86105.527</v>
      </c>
      <c r="E72" s="3">
        <v>5729.503</v>
      </c>
      <c r="F72" s="3">
        <v>432.742</v>
      </c>
      <c r="G72" s="5">
        <v>693.195</v>
      </c>
      <c r="H72" s="3">
        <v>1999.992</v>
      </c>
      <c r="I72" s="3">
        <v>293.439</v>
      </c>
      <c r="J72" s="3">
        <v>1042.56</v>
      </c>
      <c r="K72" s="14">
        <v>367.46</v>
      </c>
      <c r="L72" s="3">
        <v>434.128</v>
      </c>
      <c r="M72" s="2">
        <f t="shared" si="32"/>
        <v>43312</v>
      </c>
      <c r="N72" s="14">
        <f t="shared" si="33"/>
        <v>166.1000000000002</v>
      </c>
      <c r="O72" s="14">
        <f t="shared" si="34"/>
        <v>162.59581435983378</v>
      </c>
      <c r="P72" s="14">
        <f t="shared" si="35"/>
        <v>127.91427455993399</v>
      </c>
      <c r="Q72" s="14">
        <f t="shared" si="36"/>
        <v>124.1100979523724</v>
      </c>
      <c r="R72" s="14">
        <f t="shared" si="37"/>
        <v>128.92845364015062</v>
      </c>
      <c r="S72" s="14">
        <f t="shared" si="38"/>
        <v>216.9618699823179</v>
      </c>
      <c r="T72" s="14">
        <f t="shared" si="39"/>
        <v>175.33947176348727</v>
      </c>
      <c r="U72" s="14">
        <f t="shared" si="40"/>
        <v>141.16587684885897</v>
      </c>
      <c r="V72" s="14">
        <f t="shared" si="41"/>
        <v>165.16775727720574</v>
      </c>
      <c r="W72" s="14">
        <f t="shared" si="42"/>
        <v>157.1278104084928</v>
      </c>
    </row>
    <row r="73" spans="1:23" ht="15">
      <c r="A73">
        <v>68</v>
      </c>
      <c r="B73" s="2">
        <v>43343</v>
      </c>
      <c r="C73" s="14">
        <v>164.54</v>
      </c>
      <c r="D73" s="3">
        <v>84164.139</v>
      </c>
      <c r="E73" s="3">
        <v>5669.766</v>
      </c>
      <c r="F73" s="3">
        <v>440.709</v>
      </c>
      <c r="G73" s="5">
        <v>702.678</v>
      </c>
      <c r="H73" s="3">
        <v>1985.527</v>
      </c>
      <c r="I73" s="3">
        <v>297.443</v>
      </c>
      <c r="J73" s="3">
        <v>1048.332</v>
      </c>
      <c r="K73" s="14">
        <v>368.37</v>
      </c>
      <c r="L73" s="3">
        <v>434.323</v>
      </c>
      <c r="M73" s="2">
        <f t="shared" si="32"/>
        <v>43343</v>
      </c>
      <c r="N73" s="14">
        <f t="shared" si="33"/>
        <v>164.5400000000002</v>
      </c>
      <c r="O73" s="14">
        <f t="shared" si="34"/>
        <v>158.92982944752484</v>
      </c>
      <c r="P73" s="14">
        <f t="shared" si="35"/>
        <v>126.58061350427404</v>
      </c>
      <c r="Q73" s="14">
        <f t="shared" si="36"/>
        <v>126.39502788842333</v>
      </c>
      <c r="R73" s="14">
        <f t="shared" si="37"/>
        <v>130.69221207157258</v>
      </c>
      <c r="S73" s="14">
        <f t="shared" si="38"/>
        <v>215.39268698093878</v>
      </c>
      <c r="T73" s="14">
        <f t="shared" si="39"/>
        <v>177.7319937014062</v>
      </c>
      <c r="U73" s="14">
        <f t="shared" si="40"/>
        <v>141.94742365784037</v>
      </c>
      <c r="V73" s="14">
        <f t="shared" si="41"/>
        <v>165.57678862516815</v>
      </c>
      <c r="W73" s="14">
        <f t="shared" si="42"/>
        <v>157.1983884938263</v>
      </c>
    </row>
    <row r="74" spans="1:23" ht="15">
      <c r="A74">
        <v>69</v>
      </c>
      <c r="B74" s="2">
        <v>43373</v>
      </c>
      <c r="C74" s="14">
        <v>162.48</v>
      </c>
      <c r="D74" s="3">
        <v>83708.891</v>
      </c>
      <c r="E74" s="3">
        <v>5776.985</v>
      </c>
      <c r="F74" s="3">
        <v>436.717</v>
      </c>
      <c r="G74" s="5">
        <v>702.882</v>
      </c>
      <c r="H74" s="3">
        <v>2095.661</v>
      </c>
      <c r="I74" s="3">
        <v>296.565</v>
      </c>
      <c r="J74" s="3">
        <v>1068.345</v>
      </c>
      <c r="K74" s="14">
        <v>367.93</v>
      </c>
      <c r="L74" s="3">
        <v>426.756</v>
      </c>
      <c r="M74" s="2">
        <f t="shared" si="32"/>
        <v>43373</v>
      </c>
      <c r="N74" s="14">
        <f t="shared" si="33"/>
        <v>162.4800000000002</v>
      </c>
      <c r="O74" s="14">
        <f t="shared" si="34"/>
        <v>158.0701701216411</v>
      </c>
      <c r="P74" s="14">
        <f t="shared" si="35"/>
        <v>128.97433606695384</v>
      </c>
      <c r="Q74" s="14">
        <f t="shared" si="36"/>
        <v>125.25012512644074</v>
      </c>
      <c r="R74" s="14">
        <f t="shared" si="37"/>
        <v>130.73015435987904</v>
      </c>
      <c r="S74" s="14">
        <f t="shared" si="38"/>
        <v>227.34017406520343</v>
      </c>
      <c r="T74" s="14">
        <f t="shared" si="39"/>
        <v>177.20735976996443</v>
      </c>
      <c r="U74" s="14">
        <f t="shared" si="40"/>
        <v>144.65724629958396</v>
      </c>
      <c r="V74" s="14">
        <f t="shared" si="41"/>
        <v>165.37901522615337</v>
      </c>
      <c r="W74" s="14">
        <f t="shared" si="42"/>
        <v>154.45959684398784</v>
      </c>
    </row>
    <row r="75" spans="1:23" ht="15">
      <c r="A75">
        <v>70</v>
      </c>
      <c r="B75" s="2">
        <v>43404</v>
      </c>
      <c r="C75" s="14">
        <v>149.98</v>
      </c>
      <c r="D75" s="3">
        <v>74540.35</v>
      </c>
      <c r="E75" s="3">
        <v>5351.911</v>
      </c>
      <c r="F75" s="3">
        <v>413.408</v>
      </c>
      <c r="G75" s="5">
        <v>618.542</v>
      </c>
      <c r="H75" s="3">
        <v>1906.138</v>
      </c>
      <c r="I75" s="3">
        <v>265.095</v>
      </c>
      <c r="J75" s="3">
        <v>1015.35</v>
      </c>
      <c r="K75" s="14">
        <v>337.51</v>
      </c>
      <c r="L75" s="3">
        <v>387.881</v>
      </c>
      <c r="M75" s="2">
        <f t="shared" si="32"/>
        <v>43404</v>
      </c>
      <c r="N75" s="14">
        <f t="shared" si="33"/>
        <v>149.9800000000002</v>
      </c>
      <c r="O75" s="14">
        <f t="shared" si="34"/>
        <v>140.75692157272363</v>
      </c>
      <c r="P75" s="14">
        <f t="shared" si="35"/>
        <v>119.48432753666957</v>
      </c>
      <c r="Q75" s="14">
        <f t="shared" si="36"/>
        <v>118.56512049741966</v>
      </c>
      <c r="R75" s="14">
        <f t="shared" si="37"/>
        <v>115.04362202769214</v>
      </c>
      <c r="S75" s="14">
        <f t="shared" si="38"/>
        <v>206.78045958401609</v>
      </c>
      <c r="T75" s="14">
        <f t="shared" si="39"/>
        <v>158.40299778537158</v>
      </c>
      <c r="U75" s="14">
        <f t="shared" si="40"/>
        <v>137.48155795204974</v>
      </c>
      <c r="V75" s="14">
        <f t="shared" si="41"/>
        <v>151.705681594268</v>
      </c>
      <c r="W75" s="14">
        <f t="shared" si="42"/>
        <v>140.38922213968368</v>
      </c>
    </row>
    <row r="76" spans="1:23" ht="15">
      <c r="A76">
        <v>71</v>
      </c>
      <c r="B76" s="2">
        <v>43434</v>
      </c>
      <c r="C76" s="14">
        <v>153.7</v>
      </c>
      <c r="D76" s="3">
        <v>79890.962</v>
      </c>
      <c r="E76" s="3">
        <v>5459.641</v>
      </c>
      <c r="F76" s="3">
        <v>409.255</v>
      </c>
      <c r="G76" s="5">
        <v>628.873</v>
      </c>
      <c r="H76" s="3">
        <v>1925.46</v>
      </c>
      <c r="I76" s="3">
        <v>261.927</v>
      </c>
      <c r="J76" s="3">
        <v>1004.261</v>
      </c>
      <c r="K76" s="14">
        <v>343.78</v>
      </c>
      <c r="L76" s="3">
        <v>398.897</v>
      </c>
      <c r="M76" s="2">
        <f t="shared" si="32"/>
        <v>43434</v>
      </c>
      <c r="N76" s="14">
        <f t="shared" si="33"/>
        <v>153.7000000000002</v>
      </c>
      <c r="O76" s="14">
        <f t="shared" si="34"/>
        <v>150.8606529564651</v>
      </c>
      <c r="P76" s="14">
        <f t="shared" si="35"/>
        <v>121.8894584526219</v>
      </c>
      <c r="Q76" s="14">
        <f t="shared" si="36"/>
        <v>117.37404304989617</v>
      </c>
      <c r="R76" s="14">
        <f t="shared" si="37"/>
        <v>116.96510134383895</v>
      </c>
      <c r="S76" s="14">
        <f t="shared" si="38"/>
        <v>208.87653659422332</v>
      </c>
      <c r="T76" s="14">
        <f t="shared" si="39"/>
        <v>156.5100133949302</v>
      </c>
      <c r="U76" s="14">
        <f t="shared" si="40"/>
        <v>135.98007275371393</v>
      </c>
      <c r="V76" s="14">
        <f t="shared" si="41"/>
        <v>154.52395253022857</v>
      </c>
      <c r="W76" s="14">
        <f t="shared" si="42"/>
        <v>144.376341052677</v>
      </c>
    </row>
    <row r="77" spans="1:23" ht="15">
      <c r="A77">
        <v>72</v>
      </c>
      <c r="B77" s="2">
        <v>43465</v>
      </c>
      <c r="C77" s="14">
        <v>151.7</v>
      </c>
      <c r="D77" s="3">
        <v>79959.875</v>
      </c>
      <c r="E77" s="3">
        <v>5375.709</v>
      </c>
      <c r="F77" s="3">
        <v>410.726</v>
      </c>
      <c r="G77" s="5">
        <v>614.222</v>
      </c>
      <c r="H77" s="3">
        <v>1736.143</v>
      </c>
      <c r="I77" s="3">
        <v>257.734</v>
      </c>
      <c r="J77" s="3">
        <v>965.585</v>
      </c>
      <c r="K77" s="14">
        <v>326.68</v>
      </c>
      <c r="L77" s="3">
        <v>389.686</v>
      </c>
      <c r="M77" s="2">
        <f t="shared" si="32"/>
        <v>43465</v>
      </c>
      <c r="N77" s="14">
        <f t="shared" si="33"/>
        <v>151.7000000000002</v>
      </c>
      <c r="O77" s="14">
        <f t="shared" si="34"/>
        <v>150.99078357345766</v>
      </c>
      <c r="P77" s="14">
        <f t="shared" si="35"/>
        <v>120.01563084621968</v>
      </c>
      <c r="Q77" s="14">
        <f t="shared" si="36"/>
        <v>117.79592480412374</v>
      </c>
      <c r="R77" s="14">
        <f t="shared" si="37"/>
        <v>114.2401382753202</v>
      </c>
      <c r="S77" s="14">
        <f t="shared" si="38"/>
        <v>188.33916927503282</v>
      </c>
      <c r="T77" s="14">
        <f t="shared" si="39"/>
        <v>154.00455772917238</v>
      </c>
      <c r="U77" s="14">
        <f t="shared" si="40"/>
        <v>130.74322168230657</v>
      </c>
      <c r="V77" s="14">
        <f t="shared" si="41"/>
        <v>146.83775906851787</v>
      </c>
      <c r="W77" s="14">
        <f t="shared" si="42"/>
        <v>141.04252185264238</v>
      </c>
    </row>
    <row r="78" spans="1:23" ht="15">
      <c r="A78">
        <v>73</v>
      </c>
      <c r="B78" s="2">
        <v>43496</v>
      </c>
      <c r="C78" s="14">
        <v>157.77</v>
      </c>
      <c r="D78" s="3">
        <v>86340.556</v>
      </c>
      <c r="E78" s="3">
        <v>5609.58</v>
      </c>
      <c r="F78" s="3">
        <v>412.688</v>
      </c>
      <c r="G78" s="5">
        <v>675.598</v>
      </c>
      <c r="H78" s="3">
        <v>1827.186</v>
      </c>
      <c r="I78" s="3">
        <v>262.034</v>
      </c>
      <c r="J78" s="3">
        <v>1016.445</v>
      </c>
      <c r="K78" s="14">
        <v>344.68</v>
      </c>
      <c r="L78" s="3">
        <v>415.205</v>
      </c>
      <c r="M78" s="2">
        <f t="shared" si="32"/>
        <v>43496</v>
      </c>
      <c r="N78" s="14">
        <f t="shared" si="33"/>
        <v>157.7700000000002</v>
      </c>
      <c r="O78" s="14">
        <f t="shared" si="34"/>
        <v>163.03962712057768</v>
      </c>
      <c r="P78" s="14">
        <f t="shared" si="35"/>
        <v>125.23692827910457</v>
      </c>
      <c r="Q78" s="14">
        <f t="shared" si="36"/>
        <v>118.35862500928653</v>
      </c>
      <c r="R78" s="14">
        <f t="shared" si="37"/>
        <v>125.65555929050046</v>
      </c>
      <c r="S78" s="14">
        <f t="shared" si="38"/>
        <v>198.21563854530996</v>
      </c>
      <c r="T78" s="14">
        <f t="shared" si="39"/>
        <v>156.5739494207437</v>
      </c>
      <c r="U78" s="14">
        <f t="shared" si="40"/>
        <v>137.62982436851453</v>
      </c>
      <c r="V78" s="14">
        <f t="shared" si="41"/>
        <v>154.92848902821333</v>
      </c>
      <c r="W78" s="14">
        <f t="shared" si="42"/>
        <v>150.2788406199514</v>
      </c>
    </row>
    <row r="79" spans="1:23" ht="15">
      <c r="A79">
        <v>74</v>
      </c>
      <c r="B79" s="2">
        <v>43524</v>
      </c>
      <c r="C79" s="14">
        <v>161.16</v>
      </c>
      <c r="D79" s="3">
        <v>91424.686</v>
      </c>
      <c r="E79" s="3">
        <v>5624.328</v>
      </c>
      <c r="F79" s="3">
        <v>417.271</v>
      </c>
      <c r="G79" s="5">
        <v>670.031</v>
      </c>
      <c r="H79" s="3">
        <v>1868.38</v>
      </c>
      <c r="I79" s="3">
        <v>274.974</v>
      </c>
      <c r="J79" s="3">
        <v>1020.591</v>
      </c>
      <c r="K79" s="14">
        <v>351.05</v>
      </c>
      <c r="L79" s="3">
        <v>427.48</v>
      </c>
      <c r="M79" s="2">
        <f t="shared" si="32"/>
        <v>43524</v>
      </c>
      <c r="N79" s="14">
        <f t="shared" si="33"/>
        <v>161.1600000000002</v>
      </c>
      <c r="O79" s="14">
        <f t="shared" si="34"/>
        <v>172.6401520399741</v>
      </c>
      <c r="P79" s="14">
        <f t="shared" si="35"/>
        <v>125.5661854103444</v>
      </c>
      <c r="Q79" s="14">
        <f t="shared" si="36"/>
        <v>119.67302615111174</v>
      </c>
      <c r="R79" s="14">
        <f t="shared" si="37"/>
        <v>124.62014400127488</v>
      </c>
      <c r="S79" s="14">
        <f t="shared" si="38"/>
        <v>202.68442005646182</v>
      </c>
      <c r="T79" s="14">
        <f t="shared" si="39"/>
        <v>164.30602581351877</v>
      </c>
      <c r="U79" s="14">
        <f t="shared" si="40"/>
        <v>138.19120570427972</v>
      </c>
      <c r="V79" s="14">
        <f t="shared" si="41"/>
        <v>157.79170846395002</v>
      </c>
      <c r="W79" s="14">
        <f t="shared" si="42"/>
        <v>154.72164060696963</v>
      </c>
    </row>
    <row r="80" spans="1:23" ht="15">
      <c r="A80">
        <v>75</v>
      </c>
      <c r="B80" s="2">
        <v>43555</v>
      </c>
      <c r="C80" s="14">
        <v>162.22</v>
      </c>
      <c r="D80" s="3">
        <v>92641.629</v>
      </c>
      <c r="E80" s="3">
        <v>5674.299</v>
      </c>
      <c r="F80" s="3">
        <v>407.095</v>
      </c>
      <c r="G80" s="5">
        <v>655.401</v>
      </c>
      <c r="H80" s="3">
        <v>1868.226</v>
      </c>
      <c r="I80" s="3">
        <v>281.654</v>
      </c>
      <c r="J80" s="3">
        <v>1011.018</v>
      </c>
      <c r="K80" s="14">
        <v>356.13</v>
      </c>
      <c r="L80" s="3">
        <v>434.134</v>
      </c>
      <c r="M80" s="2">
        <f t="shared" si="32"/>
        <v>43555</v>
      </c>
      <c r="N80" s="14">
        <f t="shared" si="33"/>
        <v>162.2200000000002</v>
      </c>
      <c r="O80" s="14">
        <f t="shared" si="34"/>
        <v>174.93814434091547</v>
      </c>
      <c r="P80" s="14">
        <f t="shared" si="35"/>
        <v>126.68181519778572</v>
      </c>
      <c r="Q80" s="14">
        <f t="shared" si="36"/>
        <v>116.7545565854968</v>
      </c>
      <c r="R80" s="14">
        <f t="shared" si="37"/>
        <v>121.89908675655239</v>
      </c>
      <c r="S80" s="14">
        <f t="shared" si="38"/>
        <v>202.66771392564866</v>
      </c>
      <c r="T80" s="14">
        <f t="shared" si="39"/>
        <v>168.29754592972722</v>
      </c>
      <c r="U80" s="14">
        <f t="shared" si="40"/>
        <v>136.89499163595355</v>
      </c>
      <c r="V80" s="14">
        <f t="shared" si="41"/>
        <v>160.0750922525752</v>
      </c>
      <c r="W80" s="14">
        <f t="shared" si="42"/>
        <v>157.1299820418877</v>
      </c>
    </row>
    <row r="81" spans="1:23" ht="15">
      <c r="A81">
        <v>76</v>
      </c>
      <c r="B81" s="2">
        <v>43585</v>
      </c>
      <c r="C81" s="14">
        <v>163.86</v>
      </c>
      <c r="D81" s="3">
        <v>93645.788</v>
      </c>
      <c r="E81" s="3">
        <v>6062.054</v>
      </c>
      <c r="F81" s="3">
        <v>408.131</v>
      </c>
      <c r="G81" s="5">
        <v>677.22</v>
      </c>
      <c r="H81" s="3">
        <v>1905.945</v>
      </c>
      <c r="I81" s="3">
        <v>293.588</v>
      </c>
      <c r="J81" s="3">
        <v>1037.124</v>
      </c>
      <c r="K81" s="14">
        <v>363.3</v>
      </c>
      <c r="L81" s="3">
        <v>444.537</v>
      </c>
      <c r="M81" s="2">
        <f t="shared" si="32"/>
        <v>43585</v>
      </c>
      <c r="N81" s="14">
        <f t="shared" si="33"/>
        <v>163.8600000000002</v>
      </c>
      <c r="O81" s="14">
        <f t="shared" si="34"/>
        <v>176.8343298244763</v>
      </c>
      <c r="P81" s="14">
        <f t="shared" si="35"/>
        <v>135.33865673046094</v>
      </c>
      <c r="Q81" s="14">
        <f t="shared" si="36"/>
        <v>117.05168064897724</v>
      </c>
      <c r="R81" s="14">
        <f t="shared" si="37"/>
        <v>125.95723768085863</v>
      </c>
      <c r="S81" s="14">
        <f t="shared" si="38"/>
        <v>206.7595226798152</v>
      </c>
      <c r="T81" s="14">
        <f t="shared" si="39"/>
        <v>175.4285041732649</v>
      </c>
      <c r="U81" s="14">
        <f t="shared" si="40"/>
        <v>140.4298254882175</v>
      </c>
      <c r="V81" s="14">
        <f t="shared" si="41"/>
        <v>163.29789968652057</v>
      </c>
      <c r="W81" s="14">
        <f t="shared" si="42"/>
        <v>160.89523240970442</v>
      </c>
    </row>
    <row r="82" spans="1:23" ht="15">
      <c r="A82">
        <v>77</v>
      </c>
      <c r="B82" s="2">
        <v>43616</v>
      </c>
      <c r="C82" s="14">
        <v>157.51</v>
      </c>
      <c r="D82" s="3">
        <v>87348.53</v>
      </c>
      <c r="E82" s="3">
        <v>5591.409</v>
      </c>
      <c r="F82" s="3">
        <v>410.813</v>
      </c>
      <c r="G82" s="5">
        <v>626.183</v>
      </c>
      <c r="H82" s="3">
        <v>1784.449</v>
      </c>
      <c r="I82" s="3">
        <v>276.977</v>
      </c>
      <c r="J82" s="3">
        <v>1005.933</v>
      </c>
      <c r="K82" s="14">
        <v>345.81</v>
      </c>
      <c r="L82" s="3">
        <v>416.97</v>
      </c>
      <c r="M82" s="2">
        <f t="shared" si="32"/>
        <v>43616</v>
      </c>
      <c r="N82" s="14">
        <f t="shared" si="33"/>
        <v>157.5100000000002</v>
      </c>
      <c r="O82" s="14">
        <f t="shared" si="34"/>
        <v>164.9430165903795</v>
      </c>
      <c r="P82" s="14">
        <f t="shared" si="35"/>
        <v>124.83125080881987</v>
      </c>
      <c r="Q82" s="14">
        <f t="shared" si="36"/>
        <v>117.82087634227315</v>
      </c>
      <c r="R82" s="14">
        <f t="shared" si="37"/>
        <v>116.46478391469994</v>
      </c>
      <c r="S82" s="14">
        <f t="shared" si="38"/>
        <v>193.57947028191978</v>
      </c>
      <c r="T82" s="14">
        <f t="shared" si="39"/>
        <v>165.50288431542975</v>
      </c>
      <c r="U82" s="14">
        <f t="shared" si="40"/>
        <v>136.20646677045278</v>
      </c>
      <c r="V82" s="14">
        <f t="shared" si="41"/>
        <v>155.43640707568312</v>
      </c>
      <c r="W82" s="14">
        <f t="shared" si="42"/>
        <v>150.91766277694424</v>
      </c>
    </row>
    <row r="83" spans="1:23" ht="15">
      <c r="A83">
        <v>78</v>
      </c>
      <c r="B83" s="2">
        <v>43646</v>
      </c>
      <c r="C83" s="99">
        <v>159.1</v>
      </c>
      <c r="D83" s="100">
        <v>93170.022</v>
      </c>
      <c r="E83" s="100">
        <v>6061.735</v>
      </c>
      <c r="F83" s="100">
        <v>416.837</v>
      </c>
      <c r="G83" s="101">
        <v>660.385</v>
      </c>
      <c r="H83" s="100">
        <v>1836.995</v>
      </c>
      <c r="I83" s="100">
        <v>283.279</v>
      </c>
      <c r="J83" s="100">
        <v>1068.082</v>
      </c>
      <c r="K83" s="14">
        <v>358.66</v>
      </c>
      <c r="L83" s="100">
        <v>438.123</v>
      </c>
      <c r="M83" s="2">
        <f t="shared" si="32"/>
        <v>43646</v>
      </c>
      <c r="N83" s="14">
        <f t="shared" si="33"/>
        <v>159.10000000000022</v>
      </c>
      <c r="O83" s="14">
        <f t="shared" si="34"/>
        <v>175.9359257044397</v>
      </c>
      <c r="P83" s="14">
        <f t="shared" si="35"/>
        <v>135.3315348817448</v>
      </c>
      <c r="Q83" s="14">
        <f t="shared" si="36"/>
        <v>119.5485552596537</v>
      </c>
      <c r="R83" s="14">
        <f t="shared" si="37"/>
        <v>122.82606893752964</v>
      </c>
      <c r="S83" s="14">
        <f t="shared" si="38"/>
        <v>199.27973229301327</v>
      </c>
      <c r="T83" s="14">
        <f t="shared" si="39"/>
        <v>169.2685369759606</v>
      </c>
      <c r="U83" s="14">
        <f t="shared" si="40"/>
        <v>144.6216352790084</v>
      </c>
      <c r="V83" s="14">
        <f t="shared" si="41"/>
        <v>161.21228929691017</v>
      </c>
      <c r="W83" s="14">
        <f t="shared" si="42"/>
        <v>158.57375631058142</v>
      </c>
    </row>
    <row r="84" spans="1:23" ht="15">
      <c r="A84">
        <v>79</v>
      </c>
      <c r="B84" s="2">
        <v>43677</v>
      </c>
      <c r="C84" s="14">
        <v>158.73</v>
      </c>
      <c r="D84" s="3">
        <v>90231.252</v>
      </c>
      <c r="E84" s="3">
        <v>6073.219</v>
      </c>
      <c r="F84" s="3">
        <v>407.431</v>
      </c>
      <c r="G84" s="5">
        <v>634.833</v>
      </c>
      <c r="H84" s="3">
        <v>1853.811</v>
      </c>
      <c r="I84" s="3">
        <v>295.872</v>
      </c>
      <c r="J84" s="3">
        <v>1043.718</v>
      </c>
      <c r="K84" s="14">
        <v>359.98</v>
      </c>
      <c r="L84" s="3">
        <v>435.253</v>
      </c>
      <c r="M84" s="2">
        <f t="shared" si="32"/>
        <v>43677</v>
      </c>
      <c r="N84" s="14">
        <f t="shared" si="33"/>
        <v>158.73000000000022</v>
      </c>
      <c r="O84" s="14">
        <f t="shared" si="34"/>
        <v>170.38655253393173</v>
      </c>
      <c r="P84" s="14">
        <f t="shared" si="35"/>
        <v>135.58792143552554</v>
      </c>
      <c r="Q84" s="14">
        <f t="shared" si="36"/>
        <v>116.85092114662558</v>
      </c>
      <c r="R84" s="14">
        <f t="shared" si="37"/>
        <v>118.07361133553724</v>
      </c>
      <c r="S84" s="14">
        <f t="shared" si="38"/>
        <v>201.1039549927154</v>
      </c>
      <c r="T84" s="14">
        <f t="shared" si="39"/>
        <v>176.79326943455538</v>
      </c>
      <c r="U84" s="14">
        <f t="shared" si="40"/>
        <v>141.32267366188745</v>
      </c>
      <c r="V84" s="14">
        <f t="shared" si="41"/>
        <v>161.8056094939545</v>
      </c>
      <c r="W84" s="14">
        <f t="shared" si="42"/>
        <v>157.53499167003213</v>
      </c>
    </row>
    <row r="85" spans="1:23" ht="15">
      <c r="A85">
        <v>80</v>
      </c>
      <c r="B85" s="2">
        <v>43708</v>
      </c>
      <c r="C85" s="14">
        <v>149.9</v>
      </c>
      <c r="D85" s="3">
        <v>82831.934</v>
      </c>
      <c r="E85" s="3">
        <v>5785.217</v>
      </c>
      <c r="F85" s="3">
        <v>399.701</v>
      </c>
      <c r="G85" s="5">
        <v>617.276</v>
      </c>
      <c r="H85" s="3">
        <v>1793.957</v>
      </c>
      <c r="I85" s="3">
        <v>292.198</v>
      </c>
      <c r="J85" s="3">
        <v>1011.097</v>
      </c>
      <c r="K85" s="14">
        <v>353.53</v>
      </c>
      <c r="L85" s="3">
        <v>421.731</v>
      </c>
      <c r="M85" s="2">
        <f t="shared" si="32"/>
        <v>43708</v>
      </c>
      <c r="N85" s="14">
        <f t="shared" si="33"/>
        <v>149.90000000000023</v>
      </c>
      <c r="O85" s="14">
        <f t="shared" si="34"/>
        <v>156.41418423384135</v>
      </c>
      <c r="P85" s="14">
        <f t="shared" si="35"/>
        <v>129.15811994981027</v>
      </c>
      <c r="Q85" s="14">
        <f t="shared" si="36"/>
        <v>114.63396264208515</v>
      </c>
      <c r="R85" s="14">
        <f t="shared" si="37"/>
        <v>114.8081566502609</v>
      </c>
      <c r="S85" s="14">
        <f t="shared" si="38"/>
        <v>194.61091113757917</v>
      </c>
      <c r="T85" s="14">
        <f t="shared" si="39"/>
        <v>174.5979333706407</v>
      </c>
      <c r="U85" s="14">
        <f t="shared" si="40"/>
        <v>136.90568848243817</v>
      </c>
      <c r="V85" s="14">
        <f t="shared" si="41"/>
        <v>158.90643125839694</v>
      </c>
      <c r="W85" s="14">
        <f t="shared" si="42"/>
        <v>152.64085387577873</v>
      </c>
    </row>
    <row r="86" spans="1:23" ht="15">
      <c r="A86">
        <v>81</v>
      </c>
      <c r="B86" s="2">
        <v>43738</v>
      </c>
      <c r="C86" s="14">
        <v>150.57</v>
      </c>
      <c r="D86" s="3">
        <v>82309.667</v>
      </c>
      <c r="E86" s="3">
        <v>5837.682</v>
      </c>
      <c r="F86" s="3">
        <v>395.686</v>
      </c>
      <c r="G86" s="5">
        <v>653.252</v>
      </c>
      <c r="H86" s="3">
        <v>1900.405</v>
      </c>
      <c r="I86" s="3">
        <v>300.796</v>
      </c>
      <c r="J86" s="3">
        <v>1001.647</v>
      </c>
      <c r="K86" s="14">
        <v>361.42</v>
      </c>
      <c r="L86" s="3">
        <v>427.741</v>
      </c>
      <c r="M86" s="2">
        <f t="shared" si="32"/>
        <v>43738</v>
      </c>
      <c r="N86" s="14">
        <f t="shared" si="33"/>
        <v>150.57000000000022</v>
      </c>
      <c r="O86" s="14">
        <f t="shared" si="34"/>
        <v>155.42797079160476</v>
      </c>
      <c r="P86" s="14">
        <f t="shared" si="35"/>
        <v>130.3294296453959</v>
      </c>
      <c r="Q86" s="14">
        <f t="shared" si="36"/>
        <v>113.48246349645385</v>
      </c>
      <c r="R86" s="14">
        <f t="shared" si="37"/>
        <v>121.49939078806923</v>
      </c>
      <c r="S86" s="14">
        <f t="shared" si="38"/>
        <v>206.1585358960171</v>
      </c>
      <c r="T86" s="14">
        <f t="shared" si="39"/>
        <v>179.73552168788027</v>
      </c>
      <c r="U86" s="14">
        <f t="shared" si="40"/>
        <v>135.62612899787928</v>
      </c>
      <c r="V86" s="14">
        <f t="shared" si="41"/>
        <v>162.45286789073015</v>
      </c>
      <c r="W86" s="14">
        <f t="shared" si="42"/>
        <v>154.81610665964672</v>
      </c>
    </row>
    <row r="87" spans="1:23" ht="15">
      <c r="A87">
        <v>82</v>
      </c>
      <c r="B87" s="2">
        <v>43769</v>
      </c>
      <c r="C87" s="14">
        <v>151.02</v>
      </c>
      <c r="D87" s="3">
        <v>86171.444</v>
      </c>
      <c r="E87" s="3">
        <v>6056.671</v>
      </c>
      <c r="F87" s="3">
        <v>399.356</v>
      </c>
      <c r="G87" s="5">
        <v>664.507</v>
      </c>
      <c r="H87" s="3">
        <v>1993.178</v>
      </c>
      <c r="I87" s="3">
        <v>319.15</v>
      </c>
      <c r="J87" s="3">
        <v>973.693</v>
      </c>
      <c r="K87" s="14">
        <v>371.17</v>
      </c>
      <c r="L87" s="3">
        <v>440.25</v>
      </c>
      <c r="M87" s="2">
        <f t="shared" si="32"/>
        <v>43769</v>
      </c>
      <c r="N87" s="14">
        <f t="shared" si="33"/>
        <v>151.02000000000024</v>
      </c>
      <c r="O87" s="14">
        <f t="shared" si="34"/>
        <v>162.72028753442052</v>
      </c>
      <c r="P87" s="14">
        <f t="shared" si="35"/>
        <v>135.2184783240693</v>
      </c>
      <c r="Q87" s="14">
        <f t="shared" si="36"/>
        <v>114.53501688735469</v>
      </c>
      <c r="R87" s="14">
        <f t="shared" si="37"/>
        <v>123.59272635125116</v>
      </c>
      <c r="S87" s="14">
        <f t="shared" si="38"/>
        <v>216.22267793452008</v>
      </c>
      <c r="T87" s="14">
        <f t="shared" si="39"/>
        <v>190.70264148022906</v>
      </c>
      <c r="U87" s="14">
        <f t="shared" si="40"/>
        <v>131.841070179746</v>
      </c>
      <c r="V87" s="14">
        <f t="shared" si="41"/>
        <v>166.83534661889854</v>
      </c>
      <c r="W87" s="14">
        <f t="shared" si="42"/>
        <v>159.34360034906516</v>
      </c>
    </row>
    <row r="88" spans="1:23" ht="15">
      <c r="A88">
        <v>83</v>
      </c>
      <c r="B88" s="2">
        <v>43799</v>
      </c>
      <c r="C88" s="14">
        <v>151.54</v>
      </c>
      <c r="D88" s="3">
        <v>84821.281</v>
      </c>
      <c r="E88" s="3">
        <v>6007.965</v>
      </c>
      <c r="F88" s="3">
        <v>391.121</v>
      </c>
      <c r="G88" s="5">
        <v>664.524</v>
      </c>
      <c r="H88" s="3">
        <v>2030.42</v>
      </c>
      <c r="I88" s="3">
        <v>324.788</v>
      </c>
      <c r="J88" s="3">
        <v>972.254</v>
      </c>
      <c r="K88" s="14">
        <v>374.75</v>
      </c>
      <c r="L88" s="3">
        <v>444.739</v>
      </c>
      <c r="M88" s="2">
        <f t="shared" si="32"/>
        <v>43799</v>
      </c>
      <c r="N88" s="14">
        <f t="shared" si="33"/>
        <v>151.54000000000022</v>
      </c>
      <c r="O88" s="14">
        <f t="shared" si="34"/>
        <v>160.17073165627676</v>
      </c>
      <c r="P88" s="14">
        <f t="shared" si="35"/>
        <v>134.1310903505023</v>
      </c>
      <c r="Q88" s="14">
        <f t="shared" si="36"/>
        <v>112.17322474183199</v>
      </c>
      <c r="R88" s="14">
        <f t="shared" si="37"/>
        <v>123.59588820861005</v>
      </c>
      <c r="S88" s="14">
        <f t="shared" si="38"/>
        <v>220.26274107571336</v>
      </c>
      <c r="T88" s="14">
        <f t="shared" si="39"/>
        <v>194.07153226094513</v>
      </c>
      <c r="U88" s="14">
        <f t="shared" si="40"/>
        <v>131.6462250899809</v>
      </c>
      <c r="V88" s="14">
        <f t="shared" si="41"/>
        <v>168.44450291088242</v>
      </c>
      <c r="W88" s="14">
        <f t="shared" si="42"/>
        <v>160.96834406733194</v>
      </c>
    </row>
    <row r="89" spans="1:23" ht="15">
      <c r="A89">
        <v>84</v>
      </c>
      <c r="B89" s="2">
        <v>43830</v>
      </c>
      <c r="C89" s="14">
        <v>155.15</v>
      </c>
      <c r="D89" s="3">
        <v>87836.401</v>
      </c>
      <c r="E89" s="3">
        <v>6098.57</v>
      </c>
      <c r="F89" s="3">
        <v>398.44</v>
      </c>
      <c r="G89" s="5">
        <v>716.196</v>
      </c>
      <c r="H89" s="3">
        <v>2056.953</v>
      </c>
      <c r="I89" s="3">
        <v>342.773</v>
      </c>
      <c r="J89" s="3">
        <v>972.613</v>
      </c>
      <c r="K89" s="14">
        <v>384.68</v>
      </c>
      <c r="L89" s="3">
        <v>463.659</v>
      </c>
      <c r="M89" s="2">
        <f t="shared" si="32"/>
        <v>43830</v>
      </c>
      <c r="N89" s="14">
        <f t="shared" si="33"/>
        <v>155.15000000000023</v>
      </c>
      <c r="O89" s="14">
        <f t="shared" si="34"/>
        <v>165.86427896820044</v>
      </c>
      <c r="P89" s="14">
        <f t="shared" si="35"/>
        <v>136.15389631578458</v>
      </c>
      <c r="Q89" s="14">
        <f t="shared" si="36"/>
        <v>114.2723087385631</v>
      </c>
      <c r="R89" s="14">
        <f t="shared" si="37"/>
        <v>133.20644664670303</v>
      </c>
      <c r="S89" s="14">
        <f t="shared" si="38"/>
        <v>223.14107723717842</v>
      </c>
      <c r="T89" s="14">
        <f t="shared" si="39"/>
        <v>204.81816239418006</v>
      </c>
      <c r="U89" s="14">
        <f t="shared" si="40"/>
        <v>131.69483481008214</v>
      </c>
      <c r="V89" s="14">
        <f t="shared" si="41"/>
        <v>172.90788893864777</v>
      </c>
      <c r="W89" s="14">
        <f t="shared" si="42"/>
        <v>167.81622803917594</v>
      </c>
    </row>
    <row r="90" spans="1:23" ht="15">
      <c r="A90">
        <v>85</v>
      </c>
      <c r="B90" s="2">
        <v>43861</v>
      </c>
      <c r="C90" s="14">
        <v>148.43</v>
      </c>
      <c r="D90" s="3">
        <v>83652.656</v>
      </c>
      <c r="E90" s="3">
        <v>5975.01</v>
      </c>
      <c r="F90" s="3">
        <v>383.518</v>
      </c>
      <c r="G90" s="5">
        <v>698.915</v>
      </c>
      <c r="H90" s="3">
        <v>2023.556</v>
      </c>
      <c r="I90" s="3">
        <v>329.206</v>
      </c>
      <c r="J90" s="3">
        <v>925.433</v>
      </c>
      <c r="K90" s="14">
        <v>379.33</v>
      </c>
      <c r="L90" s="3">
        <v>452.264</v>
      </c>
      <c r="M90" s="2">
        <f t="shared" si="32"/>
        <v>43861</v>
      </c>
      <c r="N90" s="14">
        <f t="shared" si="33"/>
        <v>148.43000000000023</v>
      </c>
      <c r="O90" s="14">
        <f t="shared" si="34"/>
        <v>157.96397977661798</v>
      </c>
      <c r="P90" s="14">
        <f t="shared" si="35"/>
        <v>133.39535202937344</v>
      </c>
      <c r="Q90" s="14">
        <f t="shared" si="36"/>
        <v>109.99268974700391</v>
      </c>
      <c r="R90" s="14">
        <f t="shared" si="37"/>
        <v>129.992325645606</v>
      </c>
      <c r="S90" s="14">
        <f t="shared" si="38"/>
        <v>219.5181249594696</v>
      </c>
      <c r="T90" s="14">
        <f t="shared" si="39"/>
        <v>196.71143284079682</v>
      </c>
      <c r="U90" s="14">
        <f t="shared" si="40"/>
        <v>125.30651560569181</v>
      </c>
      <c r="V90" s="14">
        <f t="shared" si="41"/>
        <v>170.50314420062716</v>
      </c>
      <c r="W90" s="14">
        <f t="shared" si="42"/>
        <v>163.69193428340628</v>
      </c>
    </row>
    <row r="91" spans="1:23" ht="15">
      <c r="A91">
        <v>86</v>
      </c>
      <c r="B91" s="2">
        <v>43890</v>
      </c>
      <c r="C91" s="14">
        <v>144.31</v>
      </c>
      <c r="D91" s="3">
        <v>82757.785</v>
      </c>
      <c r="E91" s="3">
        <v>5675.917</v>
      </c>
      <c r="F91" s="3">
        <v>369.416</v>
      </c>
      <c r="G91" s="5">
        <v>659.829</v>
      </c>
      <c r="H91" s="3">
        <v>1829.684</v>
      </c>
      <c r="I91" s="3">
        <v>323.746</v>
      </c>
      <c r="J91" s="3">
        <v>822.162</v>
      </c>
      <c r="K91" s="14">
        <v>364.11</v>
      </c>
      <c r="L91" s="3">
        <v>438.709</v>
      </c>
      <c r="M91" s="2">
        <f t="shared" si="32"/>
        <v>43890</v>
      </c>
      <c r="N91" s="14">
        <f t="shared" si="33"/>
        <v>144.31000000000023</v>
      </c>
      <c r="O91" s="14">
        <f t="shared" si="34"/>
        <v>156.27416631096204</v>
      </c>
      <c r="P91" s="14">
        <f t="shared" si="35"/>
        <v>126.71793792889137</v>
      </c>
      <c r="Q91" s="14">
        <f t="shared" si="36"/>
        <v>105.94824617248526</v>
      </c>
      <c r="R91" s="14">
        <f t="shared" si="37"/>
        <v>122.72265760273362</v>
      </c>
      <c r="S91" s="14">
        <f t="shared" si="38"/>
        <v>198.48662500486378</v>
      </c>
      <c r="T91" s="14">
        <f t="shared" si="39"/>
        <v>193.44890292545276</v>
      </c>
      <c r="U91" s="14">
        <f t="shared" si="40"/>
        <v>111.32329999406419</v>
      </c>
      <c r="V91" s="14">
        <f t="shared" si="41"/>
        <v>163.66198253470688</v>
      </c>
      <c r="W91" s="14">
        <f t="shared" si="42"/>
        <v>158.78585250548105</v>
      </c>
    </row>
    <row r="92" spans="1:23" ht="15">
      <c r="A92">
        <v>87</v>
      </c>
      <c r="B92" s="2">
        <v>43921</v>
      </c>
      <c r="C92" s="14">
        <v>123.98</v>
      </c>
      <c r="D92" s="3">
        <v>72264.1</v>
      </c>
      <c r="E92" s="3">
        <v>4636.928</v>
      </c>
      <c r="F92" s="3">
        <v>340.068</v>
      </c>
      <c r="G92" s="5">
        <v>584.686</v>
      </c>
      <c r="H92" s="3">
        <v>1700.32</v>
      </c>
      <c r="I92" s="3">
        <v>279.864</v>
      </c>
      <c r="J92" s="3">
        <v>705.91</v>
      </c>
      <c r="K92" s="14">
        <v>328.83</v>
      </c>
      <c r="L92" s="3">
        <v>382.517</v>
      </c>
      <c r="M92" s="2">
        <f t="shared" si="32"/>
        <v>43921</v>
      </c>
      <c r="N92" s="14">
        <f t="shared" si="33"/>
        <v>123.9800000000002</v>
      </c>
      <c r="O92" s="14">
        <f t="shared" si="34"/>
        <v>136.4586060599857</v>
      </c>
      <c r="P92" s="14">
        <f t="shared" si="35"/>
        <v>103.52194270718518</v>
      </c>
      <c r="Q92" s="14">
        <f t="shared" si="36"/>
        <v>97.5312606367475</v>
      </c>
      <c r="R92" s="14">
        <f t="shared" si="37"/>
        <v>108.74669010169592</v>
      </c>
      <c r="S92" s="14">
        <f t="shared" si="38"/>
        <v>184.45304119633226</v>
      </c>
      <c r="T92" s="14">
        <f t="shared" si="39"/>
        <v>167.22796194649172</v>
      </c>
      <c r="U92" s="14">
        <f t="shared" si="40"/>
        <v>95.58241648094882</v>
      </c>
      <c r="V92" s="14">
        <f t="shared" si="41"/>
        <v>147.80415181370373</v>
      </c>
      <c r="W92" s="14">
        <f t="shared" si="42"/>
        <v>138.44778188466407</v>
      </c>
    </row>
    <row r="93" spans="1:23" ht="15">
      <c r="A93">
        <v>88</v>
      </c>
      <c r="B93" s="2">
        <v>43951</v>
      </c>
      <c r="C93" s="14">
        <v>133.88</v>
      </c>
      <c r="D93" s="3">
        <v>77533.254</v>
      </c>
      <c r="E93" s="3">
        <v>4967.985</v>
      </c>
      <c r="F93" s="3">
        <v>357.076</v>
      </c>
      <c r="G93" s="5">
        <v>633.055</v>
      </c>
      <c r="H93" s="3">
        <v>1775.031</v>
      </c>
      <c r="I93" s="3">
        <v>314.032</v>
      </c>
      <c r="J93" s="3">
        <v>807.411</v>
      </c>
      <c r="K93" s="14">
        <v>352.14</v>
      </c>
      <c r="L93" s="3">
        <v>414.109</v>
      </c>
      <c r="M93" s="2">
        <f t="shared" si="32"/>
        <v>43951</v>
      </c>
      <c r="N93" s="14">
        <f t="shared" si="33"/>
        <v>133.8800000000002</v>
      </c>
      <c r="O93" s="14">
        <f t="shared" si="34"/>
        <v>146.40851770290934</v>
      </c>
      <c r="P93" s="14">
        <f t="shared" si="35"/>
        <v>110.91297051413248</v>
      </c>
      <c r="Q93" s="14">
        <f t="shared" si="36"/>
        <v>102.40914294531463</v>
      </c>
      <c r="R93" s="14">
        <f t="shared" si="37"/>
        <v>117.7429182541212</v>
      </c>
      <c r="S93" s="14">
        <f t="shared" si="38"/>
        <v>192.55779274946295</v>
      </c>
      <c r="T93" s="14">
        <f t="shared" si="39"/>
        <v>187.64446783430768</v>
      </c>
      <c r="U93" s="14">
        <f t="shared" si="40"/>
        <v>109.32596857007178</v>
      </c>
      <c r="V93" s="14">
        <f t="shared" si="41"/>
        <v>158.2816471115094</v>
      </c>
      <c r="W93" s="14">
        <f t="shared" si="42"/>
        <v>149.88215558648727</v>
      </c>
    </row>
    <row r="94" spans="1:23" ht="15">
      <c r="A94">
        <v>89</v>
      </c>
      <c r="B94" s="2">
        <v>43982</v>
      </c>
      <c r="C94" s="14">
        <v>133.64</v>
      </c>
      <c r="D94" s="3">
        <v>71043.56</v>
      </c>
      <c r="E94" s="3">
        <v>4830.707</v>
      </c>
      <c r="F94" s="3">
        <v>378.467</v>
      </c>
      <c r="G94" s="5">
        <v>657.84</v>
      </c>
      <c r="H94" s="3">
        <v>1894.206</v>
      </c>
      <c r="I94" s="3">
        <v>309.086</v>
      </c>
      <c r="J94" s="3">
        <v>828.812</v>
      </c>
      <c r="K94" s="14">
        <v>359.98</v>
      </c>
      <c r="L94" s="3">
        <v>413.448</v>
      </c>
      <c r="M94" s="2">
        <f t="shared" si="32"/>
        <v>43982</v>
      </c>
      <c r="N94" s="14">
        <f t="shared" si="33"/>
        <v>133.64000000000019</v>
      </c>
      <c r="O94" s="14">
        <f t="shared" si="34"/>
        <v>134.15382142915996</v>
      </c>
      <c r="P94" s="14">
        <f t="shared" si="35"/>
        <v>107.84816440738317</v>
      </c>
      <c r="Q94" s="14">
        <f t="shared" si="36"/>
        <v>108.54406653789218</v>
      </c>
      <c r="R94" s="14">
        <f t="shared" si="37"/>
        <v>122.35272029174574</v>
      </c>
      <c r="S94" s="14">
        <f t="shared" si="38"/>
        <v>205.48605989010287</v>
      </c>
      <c r="T94" s="14">
        <f t="shared" si="39"/>
        <v>184.68906985604914</v>
      </c>
      <c r="U94" s="14">
        <f t="shared" si="40"/>
        <v>112.22373074245748</v>
      </c>
      <c r="V94" s="14">
        <f t="shared" si="41"/>
        <v>161.80560949395453</v>
      </c>
      <c r="W94" s="14">
        <f t="shared" si="42"/>
        <v>149.64291397415172</v>
      </c>
    </row>
    <row r="95" spans="1:23" ht="15">
      <c r="A95">
        <v>90</v>
      </c>
      <c r="B95" s="2">
        <v>44012</v>
      </c>
      <c r="C95" s="14">
        <v>135.64</v>
      </c>
      <c r="D95" s="3">
        <v>78882.711</v>
      </c>
      <c r="E95" s="3">
        <v>4976.734</v>
      </c>
      <c r="F95" s="3">
        <v>383.118</v>
      </c>
      <c r="G95" s="5">
        <v>690.643</v>
      </c>
      <c r="H95" s="3">
        <v>1896.576</v>
      </c>
      <c r="I95" s="3">
        <v>331.441</v>
      </c>
      <c r="J95" s="3">
        <v>821.928</v>
      </c>
      <c r="K95" s="14">
        <v>373.2</v>
      </c>
      <c r="L95" s="3">
        <v>441.352</v>
      </c>
      <c r="M95" s="2">
        <f t="shared" si="32"/>
        <v>44012</v>
      </c>
      <c r="N95" s="14">
        <f t="shared" si="33"/>
        <v>135.64000000000019</v>
      </c>
      <c r="O95" s="14">
        <f t="shared" si="34"/>
        <v>148.95674041872383</v>
      </c>
      <c r="P95" s="14">
        <f t="shared" si="35"/>
        <v>111.10829670352884</v>
      </c>
      <c r="Q95" s="14">
        <f t="shared" si="36"/>
        <v>109.8779700313744</v>
      </c>
      <c r="R95" s="14">
        <f t="shared" si="37"/>
        <v>128.4538030531013</v>
      </c>
      <c r="S95" s="14">
        <f t="shared" si="38"/>
        <v>205.74316073443532</v>
      </c>
      <c r="T95" s="14">
        <f t="shared" si="39"/>
        <v>198.0469189874623</v>
      </c>
      <c r="U95" s="14">
        <f t="shared" si="40"/>
        <v>111.29161566397035</v>
      </c>
      <c r="V95" s="14">
        <f t="shared" si="41"/>
        <v>167.7478011643531</v>
      </c>
      <c r="W95" s="14">
        <f t="shared" si="42"/>
        <v>159.74245701592415</v>
      </c>
    </row>
    <row r="96" spans="1:23" ht="15">
      <c r="A96">
        <v>91</v>
      </c>
      <c r="B96" s="2">
        <v>44043</v>
      </c>
      <c r="C96" s="14">
        <v>137.67</v>
      </c>
      <c r="D96" s="3">
        <v>78295.565</v>
      </c>
      <c r="E96" s="3">
        <v>4899.022</v>
      </c>
      <c r="F96" s="3">
        <v>410.527</v>
      </c>
      <c r="G96" s="5">
        <v>733.565</v>
      </c>
      <c r="H96" s="3">
        <v>1829.189</v>
      </c>
      <c r="I96" s="3">
        <v>382.643</v>
      </c>
      <c r="J96" s="3">
        <v>805.481</v>
      </c>
      <c r="K96" s="14">
        <v>384.85</v>
      </c>
      <c r="L96" s="3">
        <v>471.725</v>
      </c>
      <c r="M96" s="2">
        <f t="shared" si="32"/>
        <v>44043</v>
      </c>
      <c r="N96" s="14">
        <f t="shared" si="33"/>
        <v>137.6700000000002</v>
      </c>
      <c r="O96" s="14">
        <f t="shared" si="34"/>
        <v>147.84801389042423</v>
      </c>
      <c r="P96" s="14">
        <f t="shared" si="35"/>
        <v>109.37333398431888</v>
      </c>
      <c r="Q96" s="14">
        <f t="shared" si="36"/>
        <v>117.73885174559805</v>
      </c>
      <c r="R96" s="14">
        <f t="shared" si="37"/>
        <v>136.43693490942246</v>
      </c>
      <c r="S96" s="14">
        <f t="shared" si="38"/>
        <v>198.43292672725008</v>
      </c>
      <c r="T96" s="14">
        <f t="shared" si="39"/>
        <v>228.64180117160987</v>
      </c>
      <c r="U96" s="14">
        <f t="shared" si="40"/>
        <v>109.06464054835764</v>
      </c>
      <c r="V96" s="14">
        <f t="shared" si="41"/>
        <v>172.9843013882671</v>
      </c>
      <c r="W96" s="14">
        <f t="shared" si="42"/>
        <v>170.73562719968828</v>
      </c>
    </row>
    <row r="97" spans="1:23" ht="15">
      <c r="A97">
        <v>92</v>
      </c>
      <c r="B97" s="2">
        <v>44074</v>
      </c>
      <c r="C97" s="14">
        <v>141.23</v>
      </c>
      <c r="D97" s="3">
        <v>84456.694</v>
      </c>
      <c r="E97" s="3">
        <v>4952.271</v>
      </c>
      <c r="F97" s="3">
        <v>388.492</v>
      </c>
      <c r="G97" s="5">
        <v>746.539</v>
      </c>
      <c r="H97" s="3">
        <v>1974.291</v>
      </c>
      <c r="I97" s="3">
        <v>376.436</v>
      </c>
      <c r="J97" s="3">
        <v>785.994</v>
      </c>
      <c r="K97" s="14">
        <v>399.9</v>
      </c>
      <c r="L97" s="3">
        <v>486.184</v>
      </c>
      <c r="M97" s="2">
        <f t="shared" si="32"/>
        <v>44074</v>
      </c>
      <c r="N97" s="14">
        <f t="shared" si="33"/>
        <v>141.2300000000002</v>
      </c>
      <c r="O97" s="14">
        <f t="shared" si="34"/>
        <v>159.4822703897891</v>
      </c>
      <c r="P97" s="14">
        <f t="shared" si="35"/>
        <v>110.5621469068432</v>
      </c>
      <c r="Q97" s="14">
        <f t="shared" si="36"/>
        <v>111.41922941085697</v>
      </c>
      <c r="R97" s="14">
        <f t="shared" si="37"/>
        <v>138.84999004906902</v>
      </c>
      <c r="S97" s="14">
        <f t="shared" si="38"/>
        <v>214.17379031979158</v>
      </c>
      <c r="T97" s="14">
        <f t="shared" si="39"/>
        <v>224.93291414147427</v>
      </c>
      <c r="U97" s="14">
        <f t="shared" si="40"/>
        <v>106.42603994776516</v>
      </c>
      <c r="V97" s="14">
        <f t="shared" si="41"/>
        <v>179.74905060456805</v>
      </c>
      <c r="W97" s="14">
        <f t="shared" si="42"/>
        <v>175.96890174244155</v>
      </c>
    </row>
    <row r="98" spans="1:23" ht="15">
      <c r="A98">
        <v>93</v>
      </c>
      <c r="B98" s="2">
        <v>44104</v>
      </c>
      <c r="C98" s="14">
        <v>140.93</v>
      </c>
      <c r="D98" s="3">
        <v>80106.327</v>
      </c>
      <c r="E98" s="3">
        <v>4820.608</v>
      </c>
      <c r="F98" s="3">
        <v>381.165</v>
      </c>
      <c r="G98" s="5">
        <v>757.624</v>
      </c>
      <c r="H98" s="3">
        <v>1983.931</v>
      </c>
      <c r="I98" s="3">
        <v>379.148</v>
      </c>
      <c r="J98" s="3">
        <v>724.201</v>
      </c>
      <c r="K98" s="14">
        <v>396.68</v>
      </c>
      <c r="L98" s="3">
        <v>475.74</v>
      </c>
      <c r="M98" s="2">
        <f t="shared" si="32"/>
        <v>44104</v>
      </c>
      <c r="N98" s="14">
        <f t="shared" si="33"/>
        <v>140.9300000000002</v>
      </c>
      <c r="O98" s="14">
        <f t="shared" si="34"/>
        <v>151.26733355850826</v>
      </c>
      <c r="P98" s="14">
        <f t="shared" si="35"/>
        <v>107.62269873282452</v>
      </c>
      <c r="Q98" s="14">
        <f t="shared" si="36"/>
        <v>109.31785101981328</v>
      </c>
      <c r="R98" s="14">
        <f t="shared" si="37"/>
        <v>140.91170703866226</v>
      </c>
      <c r="S98" s="14">
        <f t="shared" si="38"/>
        <v>215.21955071614792</v>
      </c>
      <c r="T98" s="14">
        <f t="shared" si="39"/>
        <v>226.5534235060188</v>
      </c>
      <c r="U98" s="14">
        <f t="shared" si="40"/>
        <v>98.0590749499506</v>
      </c>
      <c r="V98" s="14">
        <f t="shared" si="41"/>
        <v>178.3017089117781</v>
      </c>
      <c r="W98" s="14">
        <f t="shared" si="42"/>
        <v>172.18881187975978</v>
      </c>
    </row>
    <row r="99" spans="1:23" ht="15">
      <c r="A99">
        <v>94</v>
      </c>
      <c r="B99" s="2">
        <v>44135</v>
      </c>
      <c r="C99" s="14">
        <v>142.94</v>
      </c>
      <c r="D99" s="3">
        <v>79224.973</v>
      </c>
      <c r="E99" s="3">
        <v>4691.565</v>
      </c>
      <c r="F99" s="3">
        <v>375.308</v>
      </c>
      <c r="G99" s="5">
        <v>739.798</v>
      </c>
      <c r="H99" s="3">
        <v>1933.902</v>
      </c>
      <c r="I99" s="3">
        <v>379.328</v>
      </c>
      <c r="J99" s="3">
        <v>695.788</v>
      </c>
      <c r="K99" s="14">
        <v>401.28</v>
      </c>
      <c r="L99" s="3">
        <v>485.764</v>
      </c>
      <c r="M99" s="2">
        <f t="shared" si="32"/>
        <v>44135</v>
      </c>
      <c r="N99" s="14">
        <f t="shared" si="33"/>
        <v>142.9400000000002</v>
      </c>
      <c r="O99" s="14">
        <f t="shared" si="34"/>
        <v>149.60304467529525</v>
      </c>
      <c r="P99" s="14">
        <f t="shared" si="35"/>
        <v>104.74174348556527</v>
      </c>
      <c r="Q99" s="14">
        <f t="shared" si="36"/>
        <v>107.63806758370805</v>
      </c>
      <c r="R99" s="14">
        <f t="shared" si="37"/>
        <v>137.59622061047205</v>
      </c>
      <c r="S99" s="14">
        <f t="shared" si="38"/>
        <v>209.7923363106176</v>
      </c>
      <c r="T99" s="14">
        <f t="shared" si="39"/>
        <v>226.66097943729386</v>
      </c>
      <c r="U99" s="14">
        <f t="shared" si="40"/>
        <v>94.21186609971019</v>
      </c>
      <c r="V99" s="14">
        <f t="shared" si="41"/>
        <v>180.36933990147804</v>
      </c>
      <c r="W99" s="14">
        <f t="shared" si="42"/>
        <v>175.81688740480018</v>
      </c>
    </row>
    <row r="100" spans="1:23" ht="15">
      <c r="A100">
        <v>95</v>
      </c>
      <c r="B100" s="2">
        <v>44165</v>
      </c>
      <c r="C100" s="14">
        <v>155.51</v>
      </c>
      <c r="D100" s="3">
        <v>88048.231</v>
      </c>
      <c r="E100" s="3">
        <v>5476.432</v>
      </c>
      <c r="F100" s="3">
        <v>395.143</v>
      </c>
      <c r="G100" s="5">
        <v>850.449</v>
      </c>
      <c r="H100" s="3">
        <v>2169.997</v>
      </c>
      <c r="I100" s="3">
        <v>415.885</v>
      </c>
      <c r="J100" s="3">
        <v>843.373</v>
      </c>
      <c r="K100" s="14">
        <v>433.5</v>
      </c>
      <c r="L100" s="3">
        <v>523.18</v>
      </c>
      <c r="M100" s="2">
        <f t="shared" si="32"/>
        <v>44165</v>
      </c>
      <c r="N100" s="14">
        <f t="shared" si="33"/>
        <v>155.5100000000002</v>
      </c>
      <c r="O100" s="14">
        <f t="shared" si="34"/>
        <v>166.26428431693773</v>
      </c>
      <c r="P100" s="14">
        <f t="shared" si="35"/>
        <v>122.26432667140733</v>
      </c>
      <c r="Q100" s="14">
        <f t="shared" si="36"/>
        <v>113.32673148248678</v>
      </c>
      <c r="R100" s="14">
        <f t="shared" si="37"/>
        <v>158.17637817614448</v>
      </c>
      <c r="S100" s="14">
        <f t="shared" si="38"/>
        <v>235.40424510499045</v>
      </c>
      <c r="T100" s="14">
        <f t="shared" si="39"/>
        <v>248.50499154631072</v>
      </c>
      <c r="U100" s="14">
        <f t="shared" si="40"/>
        <v>114.19533557363866</v>
      </c>
      <c r="V100" s="14">
        <f t="shared" si="41"/>
        <v>194.85174652933298</v>
      </c>
      <c r="W100" s="14">
        <f t="shared" si="42"/>
        <v>189.3591932552502</v>
      </c>
    </row>
    <row r="101" spans="1:23" ht="15">
      <c r="A101">
        <v>96</v>
      </c>
      <c r="B101" s="2">
        <v>44196</v>
      </c>
      <c r="C101" s="14">
        <v>161.57</v>
      </c>
      <c r="D101" s="3">
        <v>92531.685</v>
      </c>
      <c r="E101" s="3">
        <v>5546.667</v>
      </c>
      <c r="F101" s="3">
        <v>406.166</v>
      </c>
      <c r="G101" s="5">
        <v>973.061</v>
      </c>
      <c r="H101" s="3">
        <v>2237.225</v>
      </c>
      <c r="I101" s="3">
        <v>452.979</v>
      </c>
      <c r="J101" s="3">
        <v>859.162</v>
      </c>
      <c r="K101" s="14">
        <v>452.49</v>
      </c>
      <c r="L101" s="3">
        <v>550.653</v>
      </c>
      <c r="M101" s="2">
        <f t="shared" si="32"/>
        <v>44196</v>
      </c>
      <c r="N101" s="14">
        <f t="shared" si="33"/>
        <v>161.5700000000002</v>
      </c>
      <c r="O101" s="14">
        <f t="shared" si="34"/>
        <v>174.7305335772768</v>
      </c>
      <c r="P101" s="14">
        <f t="shared" si="35"/>
        <v>123.83236129390724</v>
      </c>
      <c r="Q101" s="14">
        <f t="shared" si="36"/>
        <v>116.48812004594723</v>
      </c>
      <c r="R101" s="14">
        <f t="shared" si="37"/>
        <v>180.98118138119668</v>
      </c>
      <c r="S101" s="14">
        <f t="shared" si="38"/>
        <v>242.69723057451796</v>
      </c>
      <c r="T101" s="14">
        <f t="shared" si="39"/>
        <v>270.66987885029823</v>
      </c>
      <c r="U101" s="14">
        <f t="shared" si="40"/>
        <v>116.33321543625244</v>
      </c>
      <c r="V101" s="14">
        <f t="shared" si="41"/>
        <v>203.38746663681172</v>
      </c>
      <c r="W101" s="14">
        <f t="shared" si="42"/>
        <v>199.3027406314907</v>
      </c>
    </row>
    <row r="102" spans="1:23" ht="15">
      <c r="A102">
        <v>97</v>
      </c>
      <c r="B102" s="2">
        <v>44227</v>
      </c>
      <c r="C102" s="14">
        <v>163.78</v>
      </c>
      <c r="D102" s="3">
        <v>94374.161</v>
      </c>
      <c r="E102" s="3">
        <v>5622.928</v>
      </c>
      <c r="F102" s="3">
        <v>391.379</v>
      </c>
      <c r="G102" s="5">
        <v>1013.785</v>
      </c>
      <c r="H102" s="3">
        <v>2245.937</v>
      </c>
      <c r="I102" s="3">
        <v>480.891</v>
      </c>
      <c r="J102" s="3">
        <v>858.977</v>
      </c>
      <c r="K102" s="14">
        <v>464.38</v>
      </c>
      <c r="L102" s="3">
        <v>572.184</v>
      </c>
      <c r="M102" s="2">
        <f aca="true" t="shared" si="43" ref="M102:M120">B102</f>
        <v>44227</v>
      </c>
      <c r="N102" s="14">
        <f aca="true" t="shared" si="44" ref="N102:N120">(C102/C101-1)*N101+N101</f>
        <v>163.7800000000002</v>
      </c>
      <c r="O102" s="14">
        <f aca="true" t="shared" si="45" ref="O102:O120">(D102/D101-1)*O101+O101</f>
        <v>178.2097398035908</v>
      </c>
      <c r="P102" s="14">
        <f aca="true" t="shared" si="46" ref="P102:P120">(E102/E101-1)*P101+P101</f>
        <v>125.53492964795386</v>
      </c>
      <c r="Q102" s="14">
        <f aca="true" t="shared" si="47" ref="Q102:Q120">(F102/F101-1)*Q101+Q101</f>
        <v>112.24721895841303</v>
      </c>
      <c r="R102" s="14">
        <f aca="true" t="shared" si="48" ref="R102:R120">(G102/G101-1)*R101+R101</f>
        <v>188.55550368017674</v>
      </c>
      <c r="S102" s="14">
        <f aca="true" t="shared" si="49" ref="S102:S120">(H102/H101-1)*S101+S101</f>
        <v>243.64232026051968</v>
      </c>
      <c r="T102" s="14">
        <f aca="true" t="shared" si="50" ref="T102:T120">(I102/I101-1)*T101+T101</f>
        <v>287.34821859335375</v>
      </c>
      <c r="U102" s="14">
        <f aca="true" t="shared" si="51" ref="U102:U120">(J102/J101-1)*U101+U101</f>
        <v>116.3081658590415</v>
      </c>
      <c r="V102" s="14">
        <f aca="true" t="shared" si="52" ref="V102:V120">(K102/K101-1)*V101+V101</f>
        <v>208.73184326018833</v>
      </c>
      <c r="W102" s="14">
        <f aca="true" t="shared" si="53" ref="W102:W120">(L102/L101-1)*W101+W101</f>
        <v>207.0956470690051</v>
      </c>
    </row>
    <row r="103" spans="1:23" ht="15">
      <c r="A103">
        <v>98</v>
      </c>
      <c r="B103" s="2">
        <v>44255</v>
      </c>
      <c r="C103" s="14">
        <v>172.75</v>
      </c>
      <c r="D103" s="3">
        <v>98853.776</v>
      </c>
      <c r="E103" s="3">
        <v>5783.41</v>
      </c>
      <c r="F103" s="3">
        <v>392.639</v>
      </c>
      <c r="G103" s="5">
        <v>1020.397</v>
      </c>
      <c r="H103" s="3">
        <v>2320.127</v>
      </c>
      <c r="I103" s="3">
        <v>500.315</v>
      </c>
      <c r="J103" s="3">
        <v>880.474</v>
      </c>
      <c r="K103" s="14">
        <v>472.07</v>
      </c>
      <c r="L103" s="3">
        <v>580.068</v>
      </c>
      <c r="M103" s="2">
        <f t="shared" si="43"/>
        <v>44255</v>
      </c>
      <c r="N103" s="14">
        <f t="shared" si="44"/>
        <v>172.75000000000023</v>
      </c>
      <c r="O103" s="14">
        <f t="shared" si="45"/>
        <v>186.668739757723</v>
      </c>
      <c r="P103" s="14">
        <f t="shared" si="46"/>
        <v>129.1177776907819</v>
      </c>
      <c r="Q103" s="14">
        <f t="shared" si="47"/>
        <v>112.608586062646</v>
      </c>
      <c r="R103" s="14">
        <f t="shared" si="48"/>
        <v>189.7852802011682</v>
      </c>
      <c r="S103" s="14">
        <f t="shared" si="49"/>
        <v>251.6905530204448</v>
      </c>
      <c r="T103" s="14">
        <f t="shared" si="50"/>
        <v>298.95469864383773</v>
      </c>
      <c r="U103" s="14">
        <f t="shared" si="51"/>
        <v>119.21892673095289</v>
      </c>
      <c r="V103" s="14">
        <f t="shared" si="52"/>
        <v>212.18838289296934</v>
      </c>
      <c r="W103" s="14">
        <f t="shared" si="53"/>
        <v>209.9491733498729</v>
      </c>
    </row>
    <row r="104" spans="1:23" ht="15">
      <c r="A104">
        <v>99</v>
      </c>
      <c r="B104" s="2">
        <v>44286</v>
      </c>
      <c r="C104" s="14">
        <v>178.35</v>
      </c>
      <c r="D104" s="3">
        <v>99494.443</v>
      </c>
      <c r="E104" s="3">
        <v>6139.098</v>
      </c>
      <c r="F104" s="3">
        <v>394.379</v>
      </c>
      <c r="G104" s="5">
        <v>1030.217</v>
      </c>
      <c r="H104" s="3">
        <v>2431.918</v>
      </c>
      <c r="I104" s="3">
        <v>510.174</v>
      </c>
      <c r="J104" s="3">
        <v>934.853</v>
      </c>
      <c r="K104" s="14">
        <v>471.03</v>
      </c>
      <c r="L104" s="3">
        <v>572.845</v>
      </c>
      <c r="M104" s="2">
        <f t="shared" si="43"/>
        <v>44286</v>
      </c>
      <c r="N104" s="14">
        <f t="shared" si="44"/>
        <v>178.35000000000022</v>
      </c>
      <c r="O104" s="14">
        <f t="shared" si="45"/>
        <v>187.87853169823887</v>
      </c>
      <c r="P104" s="14">
        <f t="shared" si="46"/>
        <v>137.0587059859017</v>
      </c>
      <c r="Q104" s="14">
        <f t="shared" si="47"/>
        <v>113.10761682563441</v>
      </c>
      <c r="R104" s="14">
        <f t="shared" si="48"/>
        <v>191.61171780493956</v>
      </c>
      <c r="S104" s="14">
        <f t="shared" si="49"/>
        <v>263.81779373300435</v>
      </c>
      <c r="T104" s="14">
        <f t="shared" si="50"/>
        <v>304.84577601295433</v>
      </c>
      <c r="U104" s="14">
        <f t="shared" si="51"/>
        <v>126.58201299664896</v>
      </c>
      <c r="V104" s="14">
        <f t="shared" si="52"/>
        <v>211.72091849529804</v>
      </c>
      <c r="W104" s="14">
        <f t="shared" si="53"/>
        <v>207.33488868134071</v>
      </c>
    </row>
    <row r="105" spans="1:23" ht="15">
      <c r="A105">
        <v>100</v>
      </c>
      <c r="B105" s="2">
        <v>44316</v>
      </c>
      <c r="C105" s="14">
        <v>186.47</v>
      </c>
      <c r="D105" s="3">
        <v>102478.124</v>
      </c>
      <c r="E105" s="3">
        <v>6272.847</v>
      </c>
      <c r="F105" s="3">
        <v>402.994</v>
      </c>
      <c r="G105" s="5">
        <v>1042.537</v>
      </c>
      <c r="H105" s="3">
        <v>2368.989</v>
      </c>
      <c r="I105" s="3">
        <v>537.928</v>
      </c>
      <c r="J105" s="3">
        <v>922.282</v>
      </c>
      <c r="K105" s="14">
        <v>472.74</v>
      </c>
      <c r="L105" s="3">
        <v>584.622</v>
      </c>
      <c r="M105" s="2">
        <f t="shared" si="43"/>
        <v>44316</v>
      </c>
      <c r="N105" s="14">
        <f t="shared" si="44"/>
        <v>186.47000000000025</v>
      </c>
      <c r="O105" s="14">
        <f t="shared" si="45"/>
        <v>193.51271174320814</v>
      </c>
      <c r="P105" s="14">
        <f t="shared" si="46"/>
        <v>140.0447252458823</v>
      </c>
      <c r="Q105" s="14">
        <f t="shared" si="47"/>
        <v>115.57839270100516</v>
      </c>
      <c r="R105" s="14">
        <f t="shared" si="48"/>
        <v>193.90313443207427</v>
      </c>
      <c r="S105" s="14">
        <f t="shared" si="49"/>
        <v>256.99116966844946</v>
      </c>
      <c r="T105" s="14">
        <f t="shared" si="50"/>
        <v>321.4297055496683</v>
      </c>
      <c r="U105" s="14">
        <f t="shared" si="51"/>
        <v>124.87986037438549</v>
      </c>
      <c r="V105" s="14">
        <f t="shared" si="52"/>
        <v>212.48953784146912</v>
      </c>
      <c r="W105" s="14">
        <f t="shared" si="53"/>
        <v>211.59744309658416</v>
      </c>
    </row>
    <row r="106" spans="1:23" ht="15">
      <c r="A106">
        <v>101</v>
      </c>
      <c r="B106" s="2">
        <v>44347</v>
      </c>
      <c r="C106" s="14">
        <v>187.15</v>
      </c>
      <c r="D106" s="3">
        <v>103755.54</v>
      </c>
      <c r="E106" s="3">
        <v>6224.028</v>
      </c>
      <c r="F106" s="3">
        <v>398.091</v>
      </c>
      <c r="G106" s="5">
        <v>1045.75</v>
      </c>
      <c r="H106" s="3">
        <v>2407.83</v>
      </c>
      <c r="I106" s="3">
        <v>525.257</v>
      </c>
      <c r="J106" s="3">
        <v>919.785</v>
      </c>
      <c r="K106" s="14">
        <v>476.58</v>
      </c>
      <c r="L106" s="3">
        <v>590.202</v>
      </c>
      <c r="M106" s="2">
        <f t="shared" si="43"/>
        <v>44347</v>
      </c>
      <c r="N106" s="14">
        <f t="shared" si="44"/>
        <v>187.15000000000026</v>
      </c>
      <c r="O106" s="14">
        <f t="shared" si="45"/>
        <v>195.924897139812</v>
      </c>
      <c r="P106" s="14">
        <f t="shared" si="46"/>
        <v>138.95481448577948</v>
      </c>
      <c r="Q106" s="14">
        <f t="shared" si="47"/>
        <v>114.17221578667633</v>
      </c>
      <c r="R106" s="14">
        <f t="shared" si="48"/>
        <v>194.50072547290088</v>
      </c>
      <c r="S106" s="14">
        <f t="shared" si="49"/>
        <v>261.20469451854046</v>
      </c>
      <c r="T106" s="14">
        <f t="shared" si="50"/>
        <v>313.8583655208543</v>
      </c>
      <c r="U106" s="14">
        <f t="shared" si="51"/>
        <v>124.5417587835978</v>
      </c>
      <c r="V106" s="14">
        <f t="shared" si="52"/>
        <v>214.21556023287084</v>
      </c>
      <c r="W106" s="14">
        <f t="shared" si="53"/>
        <v>213.61706215381935</v>
      </c>
    </row>
    <row r="107" spans="1:23" ht="15">
      <c r="A107">
        <v>102</v>
      </c>
      <c r="B107" s="2">
        <v>44377</v>
      </c>
      <c r="C107" s="14">
        <v>191.5</v>
      </c>
      <c r="D107" s="3">
        <v>101904.105</v>
      </c>
      <c r="E107" s="3">
        <v>6168.707</v>
      </c>
      <c r="F107" s="3">
        <v>385.155</v>
      </c>
      <c r="G107" s="5">
        <v>1074.669</v>
      </c>
      <c r="H107" s="3">
        <v>2435.845</v>
      </c>
      <c r="I107" s="3">
        <v>533.524</v>
      </c>
      <c r="J107" s="3">
        <v>912.089</v>
      </c>
      <c r="K107" s="14">
        <v>483.92</v>
      </c>
      <c r="L107" s="3">
        <v>595.424</v>
      </c>
      <c r="M107" s="2">
        <f t="shared" si="43"/>
        <v>44377</v>
      </c>
      <c r="N107" s="14">
        <f t="shared" si="44"/>
        <v>191.50000000000026</v>
      </c>
      <c r="O107" s="14">
        <f t="shared" si="45"/>
        <v>192.4287733479061</v>
      </c>
      <c r="P107" s="14">
        <f t="shared" si="46"/>
        <v>137.71974303491714</v>
      </c>
      <c r="Q107" s="14">
        <f t="shared" si="47"/>
        <v>110.4621801832177</v>
      </c>
      <c r="R107" s="14">
        <f t="shared" si="48"/>
        <v>199.87941682355913</v>
      </c>
      <c r="S107" s="14">
        <f t="shared" si="49"/>
        <v>264.24380006874</v>
      </c>
      <c r="T107" s="14">
        <f t="shared" si="50"/>
        <v>318.7981704311381</v>
      </c>
      <c r="U107" s="14">
        <f t="shared" si="51"/>
        <v>123.49969637162266</v>
      </c>
      <c r="V107" s="14">
        <f t="shared" si="52"/>
        <v>217.5147801164356</v>
      </c>
      <c r="W107" s="14">
        <f t="shared" si="53"/>
        <v>215.5071070851602</v>
      </c>
    </row>
    <row r="108" spans="1:23" ht="15">
      <c r="A108">
        <v>103</v>
      </c>
      <c r="B108" s="2">
        <v>44408</v>
      </c>
      <c r="C108" s="14">
        <v>186.95</v>
      </c>
      <c r="D108" s="3">
        <v>99038.549</v>
      </c>
      <c r="E108" s="3">
        <v>6296.822</v>
      </c>
      <c r="F108" s="3">
        <v>375.859</v>
      </c>
      <c r="G108" s="5">
        <v>1035.575</v>
      </c>
      <c r="H108" s="3">
        <v>2378.134</v>
      </c>
      <c r="I108" s="3">
        <v>522.663</v>
      </c>
      <c r="J108" s="3">
        <v>870.747</v>
      </c>
      <c r="K108" s="14">
        <v>462.85</v>
      </c>
      <c r="L108" s="3">
        <v>560.224</v>
      </c>
      <c r="M108" s="2">
        <f t="shared" si="43"/>
        <v>44408</v>
      </c>
      <c r="N108" s="14">
        <f t="shared" si="44"/>
        <v>186.95000000000024</v>
      </c>
      <c r="O108" s="14">
        <f t="shared" si="45"/>
        <v>187.01765250994052</v>
      </c>
      <c r="P108" s="14">
        <f t="shared" si="46"/>
        <v>140.57998017682036</v>
      </c>
      <c r="Q108" s="14">
        <f t="shared" si="47"/>
        <v>107.79609399198769</v>
      </c>
      <c r="R108" s="14">
        <f t="shared" si="48"/>
        <v>192.60826084781195</v>
      </c>
      <c r="S108" s="14">
        <f t="shared" si="49"/>
        <v>257.9832317871921</v>
      </c>
      <c r="T108" s="14">
        <f t="shared" si="50"/>
        <v>312.3083650445902</v>
      </c>
      <c r="U108" s="14">
        <f t="shared" si="51"/>
        <v>117.9018605821376</v>
      </c>
      <c r="V108" s="14">
        <f t="shared" si="52"/>
        <v>208.04413121361426</v>
      </c>
      <c r="W108" s="14">
        <f t="shared" si="53"/>
        <v>202.7668578352179</v>
      </c>
    </row>
    <row r="109" spans="1:23" ht="15">
      <c r="A109">
        <v>104</v>
      </c>
      <c r="B109" s="2">
        <v>44439</v>
      </c>
      <c r="C109" s="14">
        <v>189.25</v>
      </c>
      <c r="D109" s="3">
        <v>98438.419</v>
      </c>
      <c r="E109" s="3">
        <v>6181.023</v>
      </c>
      <c r="F109" s="3">
        <v>401.372</v>
      </c>
      <c r="G109" s="5">
        <v>1027.578</v>
      </c>
      <c r="H109" s="3">
        <v>2453.598</v>
      </c>
      <c r="I109" s="3">
        <v>542.149</v>
      </c>
      <c r="J109" s="3">
        <v>952.15</v>
      </c>
      <c r="K109" s="14">
        <v>470.89</v>
      </c>
      <c r="L109" s="3">
        <v>571.098</v>
      </c>
      <c r="M109" s="2">
        <f t="shared" si="43"/>
        <v>44439</v>
      </c>
      <c r="N109" s="14">
        <f t="shared" si="44"/>
        <v>189.25000000000026</v>
      </c>
      <c r="O109" s="14">
        <f t="shared" si="45"/>
        <v>185.8844078801066</v>
      </c>
      <c r="P109" s="14">
        <f t="shared" si="46"/>
        <v>137.99470444177567</v>
      </c>
      <c r="Q109" s="14">
        <f t="shared" si="47"/>
        <v>115.11320425412745</v>
      </c>
      <c r="R109" s="14">
        <f t="shared" si="48"/>
        <v>191.12088594787716</v>
      </c>
      <c r="S109" s="14">
        <f t="shared" si="49"/>
        <v>266.169669811117</v>
      </c>
      <c r="T109" s="14">
        <f t="shared" si="50"/>
        <v>323.9518921380689</v>
      </c>
      <c r="U109" s="14">
        <f t="shared" si="51"/>
        <v>128.92408076431192</v>
      </c>
      <c r="V109" s="14">
        <f t="shared" si="52"/>
        <v>211.65799059561158</v>
      </c>
      <c r="W109" s="14">
        <f t="shared" si="53"/>
        <v>206.7025814245324</v>
      </c>
    </row>
    <row r="110" spans="1:23" ht="15">
      <c r="A110">
        <v>105</v>
      </c>
      <c r="B110" s="2">
        <v>44469</v>
      </c>
      <c r="C110" s="14">
        <v>190.99</v>
      </c>
      <c r="D110" s="3">
        <v>92528.293</v>
      </c>
      <c r="E110" s="3">
        <v>6222.724</v>
      </c>
      <c r="F110" s="3">
        <v>389.353</v>
      </c>
      <c r="G110" s="5">
        <v>980.406</v>
      </c>
      <c r="H110" s="3">
        <v>2560.448</v>
      </c>
      <c r="I110" s="3">
        <v>522.483</v>
      </c>
      <c r="J110" s="3">
        <v>928.47</v>
      </c>
      <c r="K110" s="14">
        <v>467.22</v>
      </c>
      <c r="L110" s="3">
        <v>552.877</v>
      </c>
      <c r="M110" s="2">
        <f t="shared" si="43"/>
        <v>44469</v>
      </c>
      <c r="N110" s="14">
        <f t="shared" si="44"/>
        <v>190.99000000000026</v>
      </c>
      <c r="O110" s="14">
        <f t="shared" si="45"/>
        <v>174.72412835543423</v>
      </c>
      <c r="P110" s="14">
        <f t="shared" si="46"/>
        <v>138.92570197566712</v>
      </c>
      <c r="Q110" s="14">
        <f t="shared" si="47"/>
        <v>111.6661635987495</v>
      </c>
      <c r="R110" s="14">
        <f t="shared" si="48"/>
        <v>182.34728975183825</v>
      </c>
      <c r="S110" s="14">
        <f t="shared" si="49"/>
        <v>277.7609040798594</v>
      </c>
      <c r="T110" s="14">
        <f t="shared" si="50"/>
        <v>312.200809113315</v>
      </c>
      <c r="U110" s="14">
        <f t="shared" si="51"/>
        <v>125.71773488131146</v>
      </c>
      <c r="V110" s="14">
        <f t="shared" si="52"/>
        <v>210.00838065382925</v>
      </c>
      <c r="W110" s="14">
        <f t="shared" si="53"/>
        <v>200.10769274319154</v>
      </c>
    </row>
    <row r="111" spans="1:23" ht="15">
      <c r="A111">
        <v>106</v>
      </c>
      <c r="B111" s="2">
        <v>44500</v>
      </c>
      <c r="C111" s="14">
        <v>190.37</v>
      </c>
      <c r="D111" s="3">
        <v>93689.426</v>
      </c>
      <c r="E111" s="3">
        <v>6446.701</v>
      </c>
      <c r="F111" s="3">
        <v>394.773</v>
      </c>
      <c r="G111" s="5">
        <v>945.333</v>
      </c>
      <c r="H111" s="3">
        <v>2528.652</v>
      </c>
      <c r="I111" s="3">
        <v>524.839</v>
      </c>
      <c r="J111" s="3">
        <v>937.58</v>
      </c>
      <c r="K111" s="14">
        <v>464.06</v>
      </c>
      <c r="L111" s="3">
        <v>557.992</v>
      </c>
      <c r="M111" s="2">
        <f t="shared" si="43"/>
        <v>44500</v>
      </c>
      <c r="N111" s="14">
        <f t="shared" si="44"/>
        <v>190.37000000000026</v>
      </c>
      <c r="O111" s="14">
        <f t="shared" si="45"/>
        <v>176.91673285241473</v>
      </c>
      <c r="P111" s="14">
        <f t="shared" si="46"/>
        <v>143.92611047062914</v>
      </c>
      <c r="Q111" s="14">
        <f t="shared" si="47"/>
        <v>113.22061574552949</v>
      </c>
      <c r="R111" s="14">
        <f t="shared" si="48"/>
        <v>175.82400603726876</v>
      </c>
      <c r="S111" s="14">
        <f t="shared" si="49"/>
        <v>274.3116304737861</v>
      </c>
      <c r="T111" s="14">
        <f t="shared" si="50"/>
        <v>313.6085967471156</v>
      </c>
      <c r="U111" s="14">
        <f t="shared" si="51"/>
        <v>126.95125730505025</v>
      </c>
      <c r="V111" s="14">
        <f t="shared" si="52"/>
        <v>208.5880080609049</v>
      </c>
      <c r="W111" s="14">
        <f t="shared" si="53"/>
        <v>201.95901021232376</v>
      </c>
    </row>
    <row r="112" spans="1:23" ht="15">
      <c r="A112">
        <v>107</v>
      </c>
      <c r="B112" s="2">
        <v>44530</v>
      </c>
      <c r="C112" s="14">
        <v>186.23</v>
      </c>
      <c r="D112" s="3">
        <v>88890.929</v>
      </c>
      <c r="E112" s="3">
        <v>6050.59</v>
      </c>
      <c r="F112" s="3">
        <v>382.677</v>
      </c>
      <c r="G112" s="5">
        <v>917.01</v>
      </c>
      <c r="H112" s="3">
        <v>2455.934</v>
      </c>
      <c r="I112" s="3">
        <v>536.315</v>
      </c>
      <c r="J112" s="3">
        <v>895.157</v>
      </c>
      <c r="K112" s="14">
        <v>452.82</v>
      </c>
      <c r="L112" s="3">
        <v>540.774</v>
      </c>
      <c r="M112" s="2">
        <f t="shared" si="43"/>
        <v>44530</v>
      </c>
      <c r="N112" s="14">
        <f t="shared" si="44"/>
        <v>186.23000000000025</v>
      </c>
      <c r="O112" s="14">
        <f t="shared" si="45"/>
        <v>167.85557784179363</v>
      </c>
      <c r="P112" s="14">
        <f t="shared" si="46"/>
        <v>135.08271668757152</v>
      </c>
      <c r="Q112" s="14">
        <f t="shared" si="47"/>
        <v>109.75149154489286</v>
      </c>
      <c r="R112" s="14">
        <f t="shared" si="48"/>
        <v>170.55616568578037</v>
      </c>
      <c r="S112" s="14">
        <f t="shared" si="49"/>
        <v>266.4230822889063</v>
      </c>
      <c r="T112" s="14">
        <f t="shared" si="50"/>
        <v>320.4658848988534</v>
      </c>
      <c r="U112" s="14">
        <f t="shared" si="51"/>
        <v>121.20705074278126</v>
      </c>
      <c r="V112" s="14">
        <f t="shared" si="52"/>
        <v>203.53579668607284</v>
      </c>
      <c r="W112" s="14">
        <f t="shared" si="53"/>
        <v>195.72714624682644</v>
      </c>
    </row>
    <row r="113" spans="1:23" ht="15">
      <c r="A113">
        <v>108</v>
      </c>
      <c r="B113" s="2">
        <v>44561</v>
      </c>
      <c r="C113" s="14">
        <v>191.07</v>
      </c>
      <c r="D113" s="3">
        <v>89371.948</v>
      </c>
      <c r="E113" s="3">
        <v>5979.813</v>
      </c>
      <c r="F113" s="3">
        <v>394.41</v>
      </c>
      <c r="G113" s="5">
        <v>975.503</v>
      </c>
      <c r="H113" s="3">
        <v>2537.935</v>
      </c>
      <c r="I113" s="3">
        <v>562.599</v>
      </c>
      <c r="J113" s="3">
        <v>944.466</v>
      </c>
      <c r="K113" s="14">
        <v>454.75</v>
      </c>
      <c r="L113" s="3">
        <v>547.497</v>
      </c>
      <c r="M113" s="2">
        <f t="shared" si="43"/>
        <v>44561</v>
      </c>
      <c r="N113" s="14">
        <f t="shared" si="44"/>
        <v>191.07000000000028</v>
      </c>
      <c r="O113" s="14">
        <f t="shared" si="45"/>
        <v>168.76390136935944</v>
      </c>
      <c r="P113" s="14">
        <f t="shared" si="46"/>
        <v>133.50258161991758</v>
      </c>
      <c r="Q113" s="14">
        <f t="shared" si="47"/>
        <v>113.11650760359571</v>
      </c>
      <c r="R113" s="14">
        <f t="shared" si="48"/>
        <v>181.43537289121798</v>
      </c>
      <c r="S113" s="14">
        <f t="shared" si="49"/>
        <v>275.31866302143925</v>
      </c>
      <c r="T113" s="14">
        <f t="shared" si="50"/>
        <v>336.17144099682093</v>
      </c>
      <c r="U113" s="14">
        <f t="shared" si="51"/>
        <v>127.88364318977749</v>
      </c>
      <c r="V113" s="14">
        <f t="shared" si="52"/>
        <v>204.4033027317513</v>
      </c>
      <c r="W113" s="14">
        <f t="shared" si="53"/>
        <v>198.16046146578557</v>
      </c>
    </row>
    <row r="114" spans="1:23" ht="15">
      <c r="A114">
        <v>109</v>
      </c>
      <c r="B114" s="2">
        <v>44592</v>
      </c>
      <c r="C114" s="14">
        <v>188.1</v>
      </c>
      <c r="D114" s="3">
        <v>90284.794</v>
      </c>
      <c r="E114" s="3">
        <v>5932.273</v>
      </c>
      <c r="F114" s="3">
        <v>382.014</v>
      </c>
      <c r="G114" s="5">
        <v>888.712</v>
      </c>
      <c r="H114" s="3">
        <v>2410.647</v>
      </c>
      <c r="I114" s="3">
        <v>554.458</v>
      </c>
      <c r="J114" s="3">
        <v>943.296</v>
      </c>
      <c r="K114" s="14">
        <v>436.23</v>
      </c>
      <c r="L114" s="3">
        <v>529.834</v>
      </c>
      <c r="M114" s="2">
        <f t="shared" si="43"/>
        <v>44592</v>
      </c>
      <c r="N114" s="14">
        <f t="shared" si="44"/>
        <v>188.10000000000028</v>
      </c>
      <c r="O114" s="14">
        <f t="shared" si="45"/>
        <v>170.48765760111814</v>
      </c>
      <c r="P114" s="14">
        <f t="shared" si="46"/>
        <v>132.44122523131296</v>
      </c>
      <c r="Q114" s="14">
        <f t="shared" si="47"/>
        <v>109.56134361623693</v>
      </c>
      <c r="R114" s="14">
        <f t="shared" si="48"/>
        <v>165.2929751245256</v>
      </c>
      <c r="S114" s="14">
        <f t="shared" si="49"/>
        <v>261.51028653477863</v>
      </c>
      <c r="T114" s="14">
        <f t="shared" si="50"/>
        <v>331.3069252384297</v>
      </c>
      <c r="U114" s="14">
        <f t="shared" si="51"/>
        <v>127.7252215393083</v>
      </c>
      <c r="V114" s="14">
        <f t="shared" si="52"/>
        <v>196.07884057322016</v>
      </c>
      <c r="W114" s="14">
        <f t="shared" si="53"/>
        <v>191.76753469016822</v>
      </c>
    </row>
    <row r="115" spans="1:23" ht="15">
      <c r="A115">
        <v>110</v>
      </c>
      <c r="B115" s="2">
        <v>44620</v>
      </c>
      <c r="C115" s="14">
        <v>191.93</v>
      </c>
      <c r="D115" s="3">
        <v>87933.071</v>
      </c>
      <c r="E115" s="3">
        <v>5884.134</v>
      </c>
      <c r="F115" s="3">
        <v>400.175</v>
      </c>
      <c r="G115" s="5">
        <v>885.832</v>
      </c>
      <c r="H115" s="3">
        <v>2382.662</v>
      </c>
      <c r="I115" s="3">
        <v>544.634</v>
      </c>
      <c r="J115" s="3">
        <v>970.635</v>
      </c>
      <c r="K115" s="14">
        <v>432.78</v>
      </c>
      <c r="L115" s="3">
        <v>522.545</v>
      </c>
      <c r="M115" s="2">
        <f t="shared" si="43"/>
        <v>44620</v>
      </c>
      <c r="N115" s="14">
        <f t="shared" si="44"/>
        <v>191.9300000000003</v>
      </c>
      <c r="O115" s="14">
        <f t="shared" si="45"/>
        <v>166.0468240140506</v>
      </c>
      <c r="P115" s="14">
        <f t="shared" si="46"/>
        <v>131.3664958415141</v>
      </c>
      <c r="Q115" s="14">
        <f t="shared" si="47"/>
        <v>114.76990550510614</v>
      </c>
      <c r="R115" s="14">
        <f t="shared" si="48"/>
        <v>164.757319289611</v>
      </c>
      <c r="S115" s="14">
        <f t="shared" si="49"/>
        <v>258.4744354256466</v>
      </c>
      <c r="T115" s="14">
        <f t="shared" si="50"/>
        <v>325.43676152261656</v>
      </c>
      <c r="U115" s="14">
        <f t="shared" si="51"/>
        <v>131.42700743860516</v>
      </c>
      <c r="V115" s="14">
        <f t="shared" si="52"/>
        <v>194.52811733094518</v>
      </c>
      <c r="W115" s="14">
        <f t="shared" si="53"/>
        <v>189.1293620542924</v>
      </c>
    </row>
    <row r="116" spans="1:23" ht="15">
      <c r="A116">
        <v>111</v>
      </c>
      <c r="B116" s="2">
        <v>44651</v>
      </c>
      <c r="C116" s="14">
        <v>192.32</v>
      </c>
      <c r="D116" s="3">
        <v>88124.645</v>
      </c>
      <c r="E116" s="3">
        <v>5901.39</v>
      </c>
      <c r="F116" s="3">
        <v>405.842</v>
      </c>
      <c r="G116" s="5">
        <v>899.483</v>
      </c>
      <c r="H116" s="3">
        <v>2498.311</v>
      </c>
      <c r="I116" s="3">
        <v>544.298</v>
      </c>
      <c r="J116" s="3">
        <v>979.134</v>
      </c>
      <c r="K116" s="14">
        <v>429.7</v>
      </c>
      <c r="L116" s="3">
        <v>519.525</v>
      </c>
      <c r="M116" s="2">
        <f t="shared" si="43"/>
        <v>44651</v>
      </c>
      <c r="N116" s="14">
        <f t="shared" si="44"/>
        <v>192.32000000000025</v>
      </c>
      <c r="O116" s="14">
        <f t="shared" si="45"/>
        <v>166.40857931159582</v>
      </c>
      <c r="P116" s="14">
        <f t="shared" si="46"/>
        <v>131.75174543852214</v>
      </c>
      <c r="Q116" s="14">
        <f t="shared" si="47"/>
        <v>116.39519707628733</v>
      </c>
      <c r="R116" s="14">
        <f t="shared" si="48"/>
        <v>167.29629074878434</v>
      </c>
      <c r="S116" s="14">
        <f t="shared" si="49"/>
        <v>271.02019725948657</v>
      </c>
      <c r="T116" s="14">
        <f t="shared" si="50"/>
        <v>325.2359904509031</v>
      </c>
      <c r="U116" s="14">
        <f t="shared" si="51"/>
        <v>132.5777985559878</v>
      </c>
      <c r="V116" s="14">
        <f t="shared" si="52"/>
        <v>193.14370353784173</v>
      </c>
      <c r="W116" s="14">
        <f t="shared" si="53"/>
        <v>188.0363065788712</v>
      </c>
    </row>
    <row r="117" spans="1:23" ht="15">
      <c r="A117">
        <v>112</v>
      </c>
      <c r="B117" s="2">
        <v>44681</v>
      </c>
      <c r="C117" s="14">
        <v>190.79</v>
      </c>
      <c r="D117" s="3">
        <v>83872.961</v>
      </c>
      <c r="E117" s="3">
        <v>5554.909</v>
      </c>
      <c r="F117" s="3">
        <v>408.7</v>
      </c>
      <c r="G117" s="5">
        <v>873.125</v>
      </c>
      <c r="H117" s="3">
        <v>2431.992</v>
      </c>
      <c r="I117" s="3">
        <v>505.004</v>
      </c>
      <c r="J117" s="3">
        <v>961.397</v>
      </c>
      <c r="K117" s="14">
        <v>410.36</v>
      </c>
      <c r="L117" s="3">
        <v>503.836</v>
      </c>
      <c r="M117" s="2">
        <f t="shared" si="43"/>
        <v>44681</v>
      </c>
      <c r="N117" s="14">
        <f t="shared" si="44"/>
        <v>190.79000000000025</v>
      </c>
      <c r="O117" s="14">
        <f t="shared" si="45"/>
        <v>158.37998873830222</v>
      </c>
      <c r="P117" s="14">
        <f t="shared" si="46"/>
        <v>124.01636843220926</v>
      </c>
      <c r="Q117" s="14">
        <f t="shared" si="47"/>
        <v>117.21486944446023</v>
      </c>
      <c r="R117" s="14">
        <f t="shared" si="48"/>
        <v>162.39392390965958</v>
      </c>
      <c r="S117" s="14">
        <f t="shared" si="49"/>
        <v>263.82582135430425</v>
      </c>
      <c r="T117" s="14">
        <f t="shared" si="50"/>
        <v>301.7565306535535</v>
      </c>
      <c r="U117" s="14">
        <f t="shared" si="51"/>
        <v>130.17615341549882</v>
      </c>
      <c r="V117" s="14">
        <f t="shared" si="52"/>
        <v>184.4506636811467</v>
      </c>
      <c r="W117" s="14">
        <f t="shared" si="53"/>
        <v>182.35784719016826</v>
      </c>
    </row>
    <row r="118" spans="1:23" ht="15">
      <c r="A118">
        <v>113</v>
      </c>
      <c r="B118" s="2">
        <v>44712</v>
      </c>
      <c r="C118" s="14">
        <v>190.65</v>
      </c>
      <c r="D118" s="3">
        <v>86214.767</v>
      </c>
      <c r="E118" s="3">
        <v>5367.239</v>
      </c>
      <c r="F118" s="3">
        <v>401.71</v>
      </c>
      <c r="G118" s="5">
        <v>875.908</v>
      </c>
      <c r="H118" s="3">
        <v>2454.372</v>
      </c>
      <c r="I118" s="3">
        <v>515.289</v>
      </c>
      <c r="J118" s="3">
        <v>983.423</v>
      </c>
      <c r="K118" s="14">
        <v>409.21</v>
      </c>
      <c r="L118" s="3">
        <v>503.066</v>
      </c>
      <c r="M118" s="2">
        <f t="shared" si="43"/>
        <v>44712</v>
      </c>
      <c r="N118" s="14">
        <f t="shared" si="44"/>
        <v>190.65000000000026</v>
      </c>
      <c r="O118" s="14">
        <f t="shared" si="45"/>
        <v>162.80209573780698</v>
      </c>
      <c r="P118" s="14">
        <f t="shared" si="46"/>
        <v>119.82653348375686</v>
      </c>
      <c r="Q118" s="14">
        <f t="shared" si="47"/>
        <v>115.2101424138344</v>
      </c>
      <c r="R118" s="14">
        <f t="shared" si="48"/>
        <v>162.9115385584677</v>
      </c>
      <c r="S118" s="14">
        <f t="shared" si="49"/>
        <v>266.2536343906585</v>
      </c>
      <c r="T118" s="14">
        <f t="shared" si="50"/>
        <v>307.9021570600211</v>
      </c>
      <c r="U118" s="14">
        <f t="shared" si="51"/>
        <v>133.15854253792148</v>
      </c>
      <c r="V118" s="14">
        <f t="shared" si="52"/>
        <v>183.9337559337217</v>
      </c>
      <c r="W118" s="14">
        <f t="shared" si="53"/>
        <v>182.07915423782575</v>
      </c>
    </row>
    <row r="119" spans="1:23" ht="15">
      <c r="A119">
        <v>114</v>
      </c>
      <c r="B119" s="2">
        <v>44742</v>
      </c>
      <c r="C119" s="14">
        <v>183.32</v>
      </c>
      <c r="D119" s="3">
        <v>87301.69</v>
      </c>
      <c r="E119" s="3">
        <v>5030.516</v>
      </c>
      <c r="F119" s="3">
        <v>371.059</v>
      </c>
      <c r="G119" s="5">
        <v>762.161</v>
      </c>
      <c r="H119" s="3">
        <v>2387.338</v>
      </c>
      <c r="I119" s="3">
        <v>452.953</v>
      </c>
      <c r="J119" s="3">
        <v>930.77</v>
      </c>
      <c r="K119" s="14">
        <v>388.48</v>
      </c>
      <c r="L119" s="3">
        <v>483.734</v>
      </c>
      <c r="M119" s="2">
        <f t="shared" si="43"/>
        <v>44742</v>
      </c>
      <c r="N119" s="14">
        <f t="shared" si="44"/>
        <v>183.32000000000022</v>
      </c>
      <c r="O119" s="14">
        <f t="shared" si="45"/>
        <v>164.8545671236616</v>
      </c>
      <c r="P119" s="14">
        <f t="shared" si="46"/>
        <v>112.3090091413061</v>
      </c>
      <c r="Q119" s="14">
        <f t="shared" si="47"/>
        <v>106.41945740443352</v>
      </c>
      <c r="R119" s="14">
        <f t="shared" si="48"/>
        <v>141.75555097026205</v>
      </c>
      <c r="S119" s="14">
        <f t="shared" si="49"/>
        <v>258.98169430670083</v>
      </c>
      <c r="T119" s="14">
        <f t="shared" si="50"/>
        <v>270.65434299355843</v>
      </c>
      <c r="U119" s="14">
        <f t="shared" si="51"/>
        <v>126.02916205744748</v>
      </c>
      <c r="V119" s="14">
        <f t="shared" si="52"/>
        <v>174.61593193013908</v>
      </c>
      <c r="W119" s="14">
        <f t="shared" si="53"/>
        <v>175.0821514395336</v>
      </c>
    </row>
    <row r="120" spans="1:23" ht="15">
      <c r="A120">
        <v>115</v>
      </c>
      <c r="B120" s="2">
        <v>44773</v>
      </c>
      <c r="C120" s="14">
        <v>182.88</v>
      </c>
      <c r="D120" s="3">
        <v>84168.16</v>
      </c>
      <c r="E120" s="3">
        <v>5301.575</v>
      </c>
      <c r="F120" s="3">
        <v>383.741</v>
      </c>
      <c r="G120" s="5">
        <v>806.873</v>
      </c>
      <c r="H120" s="3">
        <v>2482.437</v>
      </c>
      <c r="I120" s="3">
        <v>469.579</v>
      </c>
      <c r="J120" s="3">
        <v>950.396</v>
      </c>
      <c r="K120" s="14">
        <v>393.29</v>
      </c>
      <c r="L120" s="3">
        <v>483.799</v>
      </c>
      <c r="M120" s="2">
        <f t="shared" si="43"/>
        <v>44773</v>
      </c>
      <c r="N120" s="14">
        <f t="shared" si="44"/>
        <v>182.88000000000022</v>
      </c>
      <c r="O120" s="14">
        <f t="shared" si="45"/>
        <v>158.93742243013955</v>
      </c>
      <c r="P120" s="14">
        <f t="shared" si="46"/>
        <v>118.3605489254621</v>
      </c>
      <c r="Q120" s="14">
        <f t="shared" si="47"/>
        <v>110.05664598846738</v>
      </c>
      <c r="R120" s="14">
        <f t="shared" si="48"/>
        <v>150.0716078073114</v>
      </c>
      <c r="S120" s="14">
        <f t="shared" si="49"/>
        <v>269.29816400930383</v>
      </c>
      <c r="T120" s="14">
        <f t="shared" si="50"/>
        <v>280.5889258456665</v>
      </c>
      <c r="U120" s="14">
        <f t="shared" si="51"/>
        <v>128.68658369172817</v>
      </c>
      <c r="V120" s="14">
        <f t="shared" si="52"/>
        <v>176.77795476936882</v>
      </c>
      <c r="W120" s="14">
        <f t="shared" si="53"/>
        <v>175.10567746797807</v>
      </c>
    </row>
    <row r="121" spans="1:23" ht="15">
      <c r="A121">
        <v>116</v>
      </c>
      <c r="B121" s="2">
        <v>44804</v>
      </c>
      <c r="C121" s="14">
        <v>185.36</v>
      </c>
      <c r="D121" s="3">
        <v>81201.718</v>
      </c>
      <c r="E121" s="3">
        <v>5246.201</v>
      </c>
      <c r="F121" s="3">
        <v>387.949</v>
      </c>
      <c r="G121" s="5">
        <v>803.188</v>
      </c>
      <c r="H121" s="3">
        <v>2509.082</v>
      </c>
      <c r="I121" s="3">
        <v>471.174</v>
      </c>
      <c r="J121" s="3">
        <v>994.404</v>
      </c>
      <c r="K121" s="14">
        <v>393.55</v>
      </c>
      <c r="L121" s="3">
        <v>487.816</v>
      </c>
      <c r="M121" s="2">
        <f>B121</f>
        <v>44804</v>
      </c>
      <c r="N121" s="14">
        <f aca="true" t="shared" si="54" ref="N121:W122">(C121/C120-1)*N120+N120</f>
        <v>185.36000000000024</v>
      </c>
      <c r="O121" s="14">
        <f t="shared" si="54"/>
        <v>153.33579533898643</v>
      </c>
      <c r="P121" s="14">
        <f t="shared" si="54"/>
        <v>117.12429422073784</v>
      </c>
      <c r="Q121" s="14">
        <f t="shared" si="54"/>
        <v>111.26349739688993</v>
      </c>
      <c r="R121" s="14">
        <f t="shared" si="54"/>
        <v>149.38622872687378</v>
      </c>
      <c r="S121" s="14">
        <f t="shared" si="54"/>
        <v>272.18865008408756</v>
      </c>
      <c r="T121" s="14">
        <f t="shared" si="54"/>
        <v>281.54199090335396</v>
      </c>
      <c r="U121" s="14">
        <f t="shared" si="54"/>
        <v>134.6454041992909</v>
      </c>
      <c r="V121" s="14">
        <f t="shared" si="54"/>
        <v>176.89482086878664</v>
      </c>
      <c r="W121" s="14">
        <f t="shared" si="54"/>
        <v>176.5595860258479</v>
      </c>
    </row>
    <row r="122" spans="1:23" ht="15">
      <c r="A122">
        <v>117</v>
      </c>
      <c r="B122" s="2">
        <v>44834</v>
      </c>
      <c r="C122" s="14">
        <v>172.87</v>
      </c>
      <c r="D122" s="3">
        <v>72512.857</v>
      </c>
      <c r="E122" s="3">
        <v>2940.207</v>
      </c>
      <c r="F122" s="3">
        <v>362.756</v>
      </c>
      <c r="G122" s="5">
        <v>702.093</v>
      </c>
      <c r="H122" s="3">
        <v>3041.312</v>
      </c>
      <c r="I122" s="3">
        <v>413.648</v>
      </c>
      <c r="J122" s="3">
        <v>964.185</v>
      </c>
      <c r="K122" s="14">
        <v>356.5638</v>
      </c>
      <c r="L122" s="3">
        <v>440.034</v>
      </c>
      <c r="M122" s="2">
        <f aca="true" t="shared" si="55" ref="M122">B122</f>
        <v>44834</v>
      </c>
      <c r="N122" s="14">
        <f t="shared" si="54"/>
        <v>172.8700000000002</v>
      </c>
      <c r="O122" s="14">
        <f t="shared" si="54"/>
        <v>136.92834184120576</v>
      </c>
      <c r="P122" s="14">
        <f t="shared" si="54"/>
        <v>65.64172240786674</v>
      </c>
      <c r="Q122" s="14">
        <f t="shared" si="54"/>
        <v>104.03816290725378</v>
      </c>
      <c r="R122" s="14">
        <f t="shared" si="54"/>
        <v>130.5834069801055</v>
      </c>
      <c r="S122" s="14">
        <f t="shared" si="54"/>
        <v>329.92568906258805</v>
      </c>
      <c r="T122" s="14">
        <f t="shared" si="54"/>
        <v>247.16831033374206</v>
      </c>
      <c r="U122" s="14">
        <f t="shared" si="54"/>
        <v>130.5536573142237</v>
      </c>
      <c r="V122" s="14">
        <f t="shared" si="54"/>
        <v>160.27007884460392</v>
      </c>
      <c r="W122" s="14">
        <f t="shared" si="54"/>
        <v>159.26542154684952</v>
      </c>
    </row>
    <row r="123" spans="1:23" ht="15">
      <c r="A123">
        <v>118</v>
      </c>
      <c r="B123" s="2">
        <v>44865</v>
      </c>
      <c r="C123" s="14">
        <v>168.55</v>
      </c>
      <c r="D123" s="3">
        <v>63683.489</v>
      </c>
      <c r="E123" s="3">
        <v>5027.095</v>
      </c>
      <c r="F123" s="3">
        <v>380.751</v>
      </c>
      <c r="G123" s="5">
        <v>757.357</v>
      </c>
      <c r="H123" s="3">
        <v>2482.999</v>
      </c>
      <c r="I123" s="3">
        <v>398.322</v>
      </c>
      <c r="J123" s="3">
        <v>984.205</v>
      </c>
      <c r="K123" s="14">
        <v>344.536</v>
      </c>
      <c r="L123" s="3">
        <v>424.255</v>
      </c>
      <c r="M123" s="2">
        <f>B123</f>
        <v>44865</v>
      </c>
      <c r="N123" s="14">
        <f aca="true" t="shared" si="56" ref="N123:N124">(C123/C122-1)*N122+N122</f>
        <v>168.5500000000002</v>
      </c>
      <c r="O123" s="14">
        <f aca="true" t="shared" si="57" ref="O123:O124">(D123/D122-1)*O122+O122</f>
        <v>120.25556449158618</v>
      </c>
      <c r="P123" s="14">
        <f aca="true" t="shared" si="58" ref="P123:P124">(E123/E122-1)*P122+P122</f>
        <v>112.23263345335036</v>
      </c>
      <c r="Q123" s="14">
        <f aca="true" t="shared" si="59" ref="Q123:Q124">(F123/F122-1)*Q122+Q122</f>
        <v>109.19911611413673</v>
      </c>
      <c r="R123" s="14">
        <f aca="true" t="shared" si="60" ref="R123:R124">(G123/G122-1)*R122+R122</f>
        <v>140.86204727896697</v>
      </c>
      <c r="S123" s="14">
        <f aca="true" t="shared" si="61" ref="S123:S124">(H123/H122-1)*S122+S122</f>
        <v>269.359130538635</v>
      </c>
      <c r="T123" s="14">
        <f aca="true" t="shared" si="62" ref="T123:T124">(I123/I122-1)*T122+T122</f>
        <v>238.01052031862065</v>
      </c>
      <c r="U123" s="14">
        <f aca="true" t="shared" si="63" ref="U123:U124">(J123/J122-1)*U122+U122</f>
        <v>133.26442777780773</v>
      </c>
      <c r="V123" s="14">
        <f aca="true" t="shared" si="64" ref="V123:V124">(K123/K122-1)*V122+V122</f>
        <v>154.86376318853584</v>
      </c>
      <c r="W123" s="14">
        <f aca="true" t="shared" si="65" ref="W123:W124">(L123/L122-1)*W122+W122</f>
        <v>153.5543876572234</v>
      </c>
    </row>
    <row r="124" spans="1:23" ht="15">
      <c r="A124">
        <v>119</v>
      </c>
      <c r="B124" s="2">
        <v>44895</v>
      </c>
      <c r="C124" s="128">
        <v>178.16</v>
      </c>
      <c r="D124" s="129">
        <v>78848.174</v>
      </c>
      <c r="E124" s="129">
        <v>5444.449</v>
      </c>
      <c r="F124" s="129">
        <v>389.795</v>
      </c>
      <c r="G124" s="130">
        <v>806.032</v>
      </c>
      <c r="H124" s="129">
        <v>2556.644</v>
      </c>
      <c r="I124" s="129">
        <v>466.905</v>
      </c>
      <c r="J124" s="129">
        <v>1008.622</v>
      </c>
      <c r="K124" s="128">
        <v>383.36107</v>
      </c>
      <c r="L124" s="129">
        <v>503.723</v>
      </c>
      <c r="M124" s="2">
        <f aca="true" t="shared" si="66" ref="M124">B124</f>
        <v>44895</v>
      </c>
      <c r="N124" s="14">
        <f t="shared" si="56"/>
        <v>178.1600000000002</v>
      </c>
      <c r="O124" s="14">
        <f t="shared" si="57"/>
        <v>148.8915230995087</v>
      </c>
      <c r="P124" s="14">
        <f t="shared" si="58"/>
        <v>121.55028877959533</v>
      </c>
      <c r="Q124" s="14">
        <f t="shared" si="59"/>
        <v>111.79292888452015</v>
      </c>
      <c r="R124" s="14">
        <f t="shared" si="60"/>
        <v>149.91518886385197</v>
      </c>
      <c r="S124" s="14">
        <f t="shared" si="61"/>
        <v>277.3482409525006</v>
      </c>
      <c r="T124" s="14">
        <f t="shared" si="62"/>
        <v>278.99112273328006</v>
      </c>
      <c r="U124" s="14">
        <f t="shared" si="63"/>
        <v>136.57056576029177</v>
      </c>
      <c r="V124" s="14">
        <f t="shared" si="64"/>
        <v>172.3150496905511</v>
      </c>
      <c r="W124" s="14">
        <f t="shared" si="65"/>
        <v>182.3169480945647</v>
      </c>
    </row>
    <row r="125" spans="1:23" ht="15">
      <c r="A125">
        <v>120</v>
      </c>
      <c r="B125" s="2">
        <v>44926</v>
      </c>
      <c r="C125" s="87">
        <v>179.01</v>
      </c>
      <c r="D125" s="52">
        <v>88990.676</v>
      </c>
      <c r="E125" s="52">
        <v>5428.259</v>
      </c>
      <c r="F125" s="52">
        <v>392.948</v>
      </c>
      <c r="G125" s="53">
        <v>732.977</v>
      </c>
      <c r="H125" s="52">
        <v>2425.86</v>
      </c>
      <c r="I125" s="52">
        <v>438.966</v>
      </c>
      <c r="J125" s="52">
        <v>1027.905</v>
      </c>
      <c r="K125" s="87">
        <v>374.02</v>
      </c>
      <c r="L125" s="52">
        <v>529.834</v>
      </c>
      <c r="M125" s="2">
        <f>B125</f>
        <v>44926</v>
      </c>
      <c r="N125" s="14">
        <f aca="true" t="shared" si="67" ref="N125">(C125/C124-1)*N124+N124</f>
        <v>179.01000000000016</v>
      </c>
      <c r="O125" s="14">
        <f aca="true" t="shared" si="68" ref="O125">(D125/D124-1)*O124+O124</f>
        <v>168.04393328493438</v>
      </c>
      <c r="P125" s="14">
        <f aca="true" t="shared" si="69" ref="P125">(E125/E124-1)*P124+P124</f>
        <v>121.18883821309326</v>
      </c>
      <c r="Q125" s="14">
        <f aca="true" t="shared" si="70" ref="Q125">(F125/F124-1)*Q124+Q124</f>
        <v>112.69720704296982</v>
      </c>
      <c r="R125" s="14">
        <f aca="true" t="shared" si="71" ref="R125">(G125/G124-1)*R124+R124</f>
        <v>136.32757184312734</v>
      </c>
      <c r="S125" s="14">
        <f aca="true" t="shared" si="72" ref="S125">(H125/H124-1)*S124+S124</f>
        <v>263.16061360010747</v>
      </c>
      <c r="T125" s="14">
        <f aca="true" t="shared" si="73" ref="T125">(I125/I124-1)*T124+T124</f>
        <v>262.2966496005334</v>
      </c>
      <c r="U125" s="14">
        <f aca="true" t="shared" si="74" ref="U125">(J125/J124-1)*U124+U124</f>
        <v>139.1815441243922</v>
      </c>
      <c r="V125" s="14">
        <f aca="true" t="shared" si="75" ref="V125">(K125/K124-1)*V124+V124</f>
        <v>168.11637886251705</v>
      </c>
      <c r="W125" s="14">
        <f aca="true" t="shared" si="76" ref="W125">(L125/L124-1)*W124+W124</f>
        <v>191.76753469016816</v>
      </c>
    </row>
    <row r="126" spans="3:14" ht="15">
      <c r="C126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6377-F010-451E-BBFC-28BAE6CA63B8}">
  <dimension ref="A1:K122"/>
  <sheetViews>
    <sheetView workbookViewId="0" topLeftCell="A110">
      <selection activeCell="A120" sqref="A120:K121"/>
    </sheetView>
  </sheetViews>
  <sheetFormatPr defaultColWidth="9.140625" defaultRowHeight="15"/>
  <cols>
    <col min="1" max="1" width="10.7109375" style="0" bestFit="1" customWidth="1"/>
  </cols>
  <sheetData>
    <row r="1" spans="1:11" ht="15">
      <c r="A1" t="s">
        <v>0</v>
      </c>
      <c r="B1" s="1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32</v>
      </c>
      <c r="I1" s="4" t="s">
        <v>33</v>
      </c>
      <c r="J1" s="4" t="s">
        <v>59</v>
      </c>
      <c r="K1" s="4" t="s">
        <v>21</v>
      </c>
    </row>
    <row r="2" spans="1:11" ht="15">
      <c r="A2" s="20">
        <f>Main!B5</f>
        <v>41274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20">
        <f>Main!B6</f>
        <v>41305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">
      <c r="A4" s="20">
        <f>Main!B7</f>
        <v>41333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">
      <c r="A5" s="20">
        <f>Main!B8</f>
        <v>41362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>
      <c r="A6" s="20">
        <f>Main!B9</f>
        <v>41394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">
      <c r="A7" s="20">
        <f>Main!B10</f>
        <v>41425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>
      <c r="A8" s="20">
        <f>Main!B11</f>
        <v>41453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>
      <c r="A9" s="20">
        <f>Main!B12</f>
        <v>41486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>
      <c r="A10" s="20">
        <f>Main!B13</f>
        <v>41516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>
      <c r="A11" s="20">
        <f>Main!B14</f>
        <v>41547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20">
        <f>Main!B15</f>
        <v>41578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20">
        <f>Main!B16</f>
        <v>41607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>
      <c r="A14" s="20">
        <f>Main!B17</f>
        <v>41639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">
      <c r="A15" s="20">
        <f>Main!B18</f>
        <v>41670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">
      <c r="A16" s="20">
        <f>Main!B19</f>
        <v>41698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>
      <c r="A17" s="20">
        <f>Main!B20</f>
        <v>41729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>
      <c r="A18" s="20">
        <f>Main!B21</f>
        <v>41759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20">
        <f>Main!B22</f>
        <v>41789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>
      <c r="A20" s="20">
        <f>Main!B23</f>
        <v>41820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>
      <c r="A21" s="20">
        <f>Main!B24</f>
        <v>41851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>
      <c r="A22" s="20">
        <f>Main!B25</f>
        <v>41880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>
      <c r="A23" s="20">
        <f>Main!B26</f>
        <v>41912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>
      <c r="A24" s="20">
        <f>Main!B27</f>
        <v>41943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>
      <c r="A25" s="20">
        <f>Main!B28</f>
        <v>41971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">
      <c r="A26" s="20">
        <f>Main!B29</f>
        <v>42004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">
      <c r="A27" s="20">
        <f>Main!B30</f>
        <v>42034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>
      <c r="A28" s="20">
        <f>Main!B31</f>
        <v>42062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20">
        <f>Main!B32</f>
        <v>42094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20">
        <f>Main!B33</f>
        <v>42124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20">
        <f>Main!B34</f>
        <v>42153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>
      <c r="A32" s="20">
        <f>Main!B35</f>
        <v>42185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20">
        <f>Main!B36</f>
        <v>42216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20">
        <f>Main!B37</f>
        <v>42247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>
      <c r="A35" s="20">
        <f>Main!B38</f>
        <v>42277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5">
      <c r="A36" s="20">
        <f>Main!B39</f>
        <v>42307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5">
      <c r="A37" s="20">
        <f>Main!B40</f>
        <v>42338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">
      <c r="A38" s="20">
        <f>Main!B41</f>
        <v>42369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5">
      <c r="A39" s="20">
        <f>Main!B42</f>
        <v>42398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">
      <c r="A40" s="20">
        <f>Main!B43</f>
        <v>42429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20">
        <f>Main!B44</f>
        <v>42460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>
      <c r="A42" s="20">
        <f>Main!B45</f>
        <v>42489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">
      <c r="A43" s="20">
        <f>Main!B46</f>
        <v>42521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5">
      <c r="A44" s="20">
        <f>Main!B47</f>
        <v>42551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">
      <c r="A45" s="20">
        <f>Main!B48</f>
        <v>42580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20">
        <f>Main!B49</f>
        <v>42613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5">
      <c r="A47" s="20">
        <f>Main!B50</f>
        <v>42643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">
      <c r="A48" s="20">
        <f>Main!B51</f>
        <v>42674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">
      <c r="A49" s="20">
        <f>Main!B52</f>
        <v>42704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">
      <c r="A50" s="20">
        <f>Main!B53</f>
        <v>42734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20">
        <f>Main!B54</f>
        <v>42766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">
      <c r="A52" s="20">
        <f>Main!B55</f>
        <v>42794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5">
      <c r="A53" s="20">
        <f>Main!B56</f>
        <v>42825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5">
      <c r="A54" s="20">
        <f>Main!B57</f>
        <v>42855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5">
      <c r="A55" s="20">
        <f>Main!B58</f>
        <v>42886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5">
      <c r="A56" s="20">
        <f>Main!B59</f>
        <v>42916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5">
      <c r="A57" s="20">
        <f>Main!B60</f>
        <v>42947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">
      <c r="A58" s="20">
        <f>Main!B61</f>
        <v>42978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">
      <c r="A59" s="20">
        <f>Main!B62</f>
        <v>43008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5">
      <c r="A60" s="20">
        <f>Main!B63</f>
        <v>43039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5">
      <c r="A61" s="20">
        <f>Main!B64</f>
        <v>43069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5">
      <c r="A62" s="20">
        <f>Main!B65</f>
        <v>43100</v>
      </c>
      <c r="B62" s="17">
        <f>Main!C65/Main!C5-1</f>
        <v>0.6831722626282752</v>
      </c>
      <c r="C62" s="17">
        <f>Main!D65/Main!D5-1</f>
        <v>0.6298164880781667</v>
      </c>
      <c r="D62" s="17">
        <f>Main!E65/Main!E5-1</f>
        <v>0.2941782533581181</v>
      </c>
      <c r="E62" s="17">
        <f>Main!F65/Main!F5-1</f>
        <v>0.2231416766200145</v>
      </c>
      <c r="F62" s="17">
        <f>Main!G65/Main!G5-1</f>
        <v>0.38122072165559784</v>
      </c>
      <c r="G62" s="17">
        <f>Main!H65/Main!H5-1</f>
        <v>1.211472199284933</v>
      </c>
      <c r="H62" s="17">
        <f>Main!I65/Main!I5-1</f>
        <v>0.6312762689463847</v>
      </c>
      <c r="I62" s="17">
        <f>Main!J65/Main!J5-1</f>
        <v>0.3801067899868873</v>
      </c>
      <c r="J62" s="17">
        <f>Main!K65/Main!K5-1</f>
        <v>0.6588893864755934</v>
      </c>
      <c r="K62" s="17">
        <f>Main!L65/Main!L5-1</f>
        <v>0.5717999942303253</v>
      </c>
    </row>
    <row r="63" spans="1:11" ht="15">
      <c r="A63" s="20">
        <f>Main!B66</f>
        <v>43131</v>
      </c>
      <c r="B63" s="17">
        <f>Main!C66/Main!C6-1</f>
        <v>0.7068965517241381</v>
      </c>
      <c r="C63" s="17">
        <f>Main!D66/Main!D6-1</f>
        <v>0.6112386646088517</v>
      </c>
      <c r="D63" s="17">
        <f>Main!E66/Main!E6-1</f>
        <v>0.31295285267423867</v>
      </c>
      <c r="E63" s="17">
        <f>Main!F66/Main!F6-1</f>
        <v>0.3120471041239732</v>
      </c>
      <c r="F63" s="17">
        <f>Main!G66/Main!G6-1</f>
        <v>0.45950766900208273</v>
      </c>
      <c r="G63" s="17">
        <f>Main!H66/Main!H6-1</f>
        <v>1.048119700669306</v>
      </c>
      <c r="H63" s="17">
        <f>Main!I66/Main!I6-1</f>
        <v>0.6866293230842915</v>
      </c>
      <c r="I63" s="17">
        <f>Main!J66/Main!J6-1</f>
        <v>0.3945625015526184</v>
      </c>
      <c r="J63" s="17">
        <f>Main!K66/Main!K6-1</f>
        <v>0.6517485518129156</v>
      </c>
      <c r="K63" s="17">
        <f>Main!L66/Main!L6-1</f>
        <v>0.6124957047987041</v>
      </c>
    </row>
    <row r="64" spans="1:11" ht="15">
      <c r="A64" s="20">
        <f>Main!B67</f>
        <v>43159</v>
      </c>
      <c r="B64" s="17">
        <f>Main!C67/Main!C7-1</f>
        <v>0.6565685988930967</v>
      </c>
      <c r="C64" s="17">
        <f>Main!D67/Main!D7-1</f>
        <v>0.5701140656500725</v>
      </c>
      <c r="D64" s="17">
        <f>Main!E67/Main!E7-1</f>
        <v>0.29838989263933624</v>
      </c>
      <c r="E64" s="17">
        <f>Main!F67/Main!F7-1</f>
        <v>0.2864957584648067</v>
      </c>
      <c r="F64" s="17">
        <f>Main!G67/Main!G7-1</f>
        <v>0.32820475585405706</v>
      </c>
      <c r="G64" s="17">
        <f>Main!H67/Main!H7-1</f>
        <v>0.8999660250120627</v>
      </c>
      <c r="H64" s="17">
        <f>Main!I67/Main!I7-1</f>
        <v>0.6243065769511391</v>
      </c>
      <c r="I64" s="17">
        <f>Main!J67/Main!J7-1</f>
        <v>0.40026684797988143</v>
      </c>
      <c r="J64" s="17">
        <f>Main!K67/Main!K7-1</f>
        <v>0.5837454038290859</v>
      </c>
      <c r="K64" s="17">
        <f>Main!L67/Main!L7-1</f>
        <v>0.5323809359291058</v>
      </c>
    </row>
    <row r="65" spans="1:11" ht="15">
      <c r="A65" s="20">
        <f>Main!B68</f>
        <v>43190</v>
      </c>
      <c r="B65" s="17">
        <f>Main!C68/Main!C8-1</f>
        <v>0.6271252307393371</v>
      </c>
      <c r="C65" s="17">
        <f>Main!D68/Main!D8-1</f>
        <v>0.5565594995197134</v>
      </c>
      <c r="D65" s="17">
        <f>Main!E68/Main!E8-1</f>
        <v>0.24783945392352114</v>
      </c>
      <c r="E65" s="17">
        <f>Main!F68/Main!F8-1</f>
        <v>0.2641839831893531</v>
      </c>
      <c r="F65" s="17">
        <f>Main!G68/Main!G8-1</f>
        <v>0.36306310962778077</v>
      </c>
      <c r="G65" s="17">
        <f>Main!H68/Main!H8-1</f>
        <v>0.7342797563186378</v>
      </c>
      <c r="H65" s="17">
        <f>Main!I68/Main!I8-1</f>
        <v>0.6438734719888766</v>
      </c>
      <c r="I65" s="17">
        <f>Main!J68/Main!J8-1</f>
        <v>0.36918526864305345</v>
      </c>
      <c r="J65" s="17">
        <f>Main!K68/Main!K8-1</f>
        <v>0.5174503657262279</v>
      </c>
      <c r="K65" s="17">
        <f>Main!L68/Main!L8-1</f>
        <v>0.5235233197001878</v>
      </c>
    </row>
    <row r="66" spans="1:11" ht="15">
      <c r="A66" s="20">
        <f>Main!B69</f>
        <v>43220</v>
      </c>
      <c r="B66" s="17">
        <f>Main!C69/Main!C9-1</f>
        <v>0.6680094321084693</v>
      </c>
      <c r="C66" s="17">
        <f>Main!D69/Main!D9-1</f>
        <v>0.5679149506291208</v>
      </c>
      <c r="D66" s="17">
        <f>Main!E69/Main!E9-1</f>
        <v>0.30337602870315017</v>
      </c>
      <c r="E66" s="17">
        <f>Main!F69/Main!F9-1</f>
        <v>0.235596776157738</v>
      </c>
      <c r="F66" s="17">
        <f>Main!G69/Main!G9-1</f>
        <v>0.4527344265051816</v>
      </c>
      <c r="G66" s="17">
        <f>Main!H69/Main!H9-1</f>
        <v>0.5940092773950605</v>
      </c>
      <c r="H66" s="17">
        <f>Main!I69/Main!I9-1</f>
        <v>0.550343901461934</v>
      </c>
      <c r="I66" s="17">
        <f>Main!J69/Main!J9-1</f>
        <v>0.3326824085619928</v>
      </c>
      <c r="J66" s="17">
        <f>Main!K69/Main!K9-1</f>
        <v>0.48365488748947083</v>
      </c>
      <c r="K66" s="17">
        <f>Main!L69/Main!L9-1</f>
        <v>0.5166949981970845</v>
      </c>
    </row>
    <row r="67" spans="1:11" ht="15">
      <c r="A67" s="20">
        <f>Main!B70</f>
        <v>43251</v>
      </c>
      <c r="B67" s="17">
        <f>Main!C70/Main!C10-1</f>
        <v>0.5916220704927109</v>
      </c>
      <c r="C67" s="17">
        <f>Main!D70/Main!D10-1</f>
        <v>0.6034632084351557</v>
      </c>
      <c r="D67" s="17">
        <f>Main!E70/Main!E10-1</f>
        <v>0.2697938832370952</v>
      </c>
      <c r="E67" s="17">
        <f>Main!F70/Main!F10-1</f>
        <v>0.09723723977151066</v>
      </c>
      <c r="F67" s="17">
        <f>Main!G70/Main!G10-1</f>
        <v>0.348192183527815</v>
      </c>
      <c r="G67" s="17">
        <f>Main!H70/Main!H10-1</f>
        <v>0.60734949659156</v>
      </c>
      <c r="H67" s="17">
        <f>Main!I70/Main!I10-1</f>
        <v>0.5472794211842555</v>
      </c>
      <c r="I67" s="17">
        <f>Main!J70/Main!J10-1</f>
        <v>0.33410083713655037</v>
      </c>
      <c r="J67" s="17">
        <f>Main!K70/Main!K10-1</f>
        <v>0.5233909721936993</v>
      </c>
      <c r="K67" s="17">
        <f>Main!L70/Main!L10-1</f>
        <v>0.5269436960084444</v>
      </c>
    </row>
    <row r="68" spans="1:11" ht="15">
      <c r="A68" s="20">
        <f>Main!B71</f>
        <v>43281</v>
      </c>
      <c r="B68" s="17">
        <f>Main!C71/Main!C11-1</f>
        <v>0.6047555385790682</v>
      </c>
      <c r="C68" s="17">
        <f>Main!D71/Main!D11-1</f>
        <v>0.6133372534738397</v>
      </c>
      <c r="D68" s="17">
        <f>Main!E71/Main!E11-1</f>
        <v>0.25369989803574966</v>
      </c>
      <c r="E68" s="17">
        <f>Main!F71/Main!F11-1</f>
        <v>0.07852041740975868</v>
      </c>
      <c r="F68" s="17">
        <f>Main!G71/Main!G11-1</f>
        <v>0.4011078572769804</v>
      </c>
      <c r="G68" s="17">
        <f>Main!H71/Main!H11-1</f>
        <v>0.5910992972492142</v>
      </c>
      <c r="H68" s="17">
        <f>Main!I71/Main!I11-1</f>
        <v>0.5814576695493856</v>
      </c>
      <c r="I68" s="17">
        <f>Main!J71/Main!J11-1</f>
        <v>0.27357238067027745</v>
      </c>
      <c r="J68" s="17">
        <f>Main!K71/Main!K11-1</f>
        <v>0.5393211047860005</v>
      </c>
      <c r="K68" s="17">
        <f>Main!L71/Main!L11-1</f>
        <v>0.5549045453228656</v>
      </c>
    </row>
    <row r="69" spans="1:11" ht="15">
      <c r="A69" s="20">
        <f>Main!B72</f>
        <v>43312</v>
      </c>
      <c r="B69" s="17">
        <f>Main!C72/Main!C12-1</f>
        <v>0.5646194423511681</v>
      </c>
      <c r="C69" s="17">
        <f>Main!D72/Main!D12-1</f>
        <v>0.5746426138164942</v>
      </c>
      <c r="D69" s="17">
        <f>Main!E72/Main!E12-1</f>
        <v>0.22220845133396505</v>
      </c>
      <c r="E69" s="17">
        <f>Main!F72/Main!F12-1</f>
        <v>0.13746270814440997</v>
      </c>
      <c r="F69" s="17">
        <f>Main!G72/Main!G12-1</f>
        <v>0.357595401533475</v>
      </c>
      <c r="G69" s="17">
        <f>Main!H72/Main!H12-1</f>
        <v>0.6207127923372393</v>
      </c>
      <c r="H69" s="17">
        <f>Main!I72/Main!I12-1</f>
        <v>0.6546223462742113</v>
      </c>
      <c r="I69" s="17">
        <f>Main!J72/Main!J12-1</f>
        <v>0.40779950307875135</v>
      </c>
      <c r="J69" s="17">
        <f>Main!K72/Main!K12-1</f>
        <v>0.5196856906534324</v>
      </c>
      <c r="K69" s="17">
        <f>Main!L72/Main!L12-1</f>
        <v>0.5299449523178525</v>
      </c>
    </row>
    <row r="70" spans="1:11" ht="15">
      <c r="A70" s="20">
        <f>Main!B73</f>
        <v>43343</v>
      </c>
      <c r="B70" s="17">
        <f>Main!C73/Main!C13-1</f>
        <v>0.5527035953571764</v>
      </c>
      <c r="C70" s="17">
        <f>Main!D73/Main!D13-1</f>
        <v>0.5591746887996092</v>
      </c>
      <c r="D70" s="17">
        <f>Main!E73/Main!E13-1</f>
        <v>0.2765738136661178</v>
      </c>
      <c r="E70" s="17">
        <f>Main!F73/Main!F13-1</f>
        <v>0.19231705733393922</v>
      </c>
      <c r="F70" s="17">
        <f>Main!G73/Main!G13-1</f>
        <v>0.3419335371664398</v>
      </c>
      <c r="G70" s="17">
        <f>Main!H73/Main!H13-1</f>
        <v>0.6483955032747459</v>
      </c>
      <c r="H70" s="17">
        <f>Main!I73/Main!I13-1</f>
        <v>0.6886546082138274</v>
      </c>
      <c r="I70" s="17">
        <f>Main!J73/Main!J13-1</f>
        <v>0.550786982248521</v>
      </c>
      <c r="J70" s="17">
        <f>Main!K73/Main!K13-1</f>
        <v>0.5432988394989318</v>
      </c>
      <c r="K70" s="17">
        <f>Main!L73/Main!L13-1</f>
        <v>0.5302762314142766</v>
      </c>
    </row>
    <row r="71" spans="1:11" ht="15">
      <c r="A71" s="20">
        <f>Main!B74</f>
        <v>43373</v>
      </c>
      <c r="B71" s="17">
        <f>Main!C74/Main!C14-1</f>
        <v>0.4969596462133774</v>
      </c>
      <c r="C71" s="17">
        <f>Main!D74/Main!D14-1</f>
        <v>0.46424287617424365</v>
      </c>
      <c r="D71" s="17">
        <f>Main!E74/Main!E14-1</f>
        <v>0.23954207416244322</v>
      </c>
      <c r="E71" s="17">
        <f>Main!F74/Main!F14-1</f>
        <v>0.14627494829233467</v>
      </c>
      <c r="F71" s="17">
        <f>Main!G74/Main!G14-1</f>
        <v>0.29857686814922646</v>
      </c>
      <c r="G71" s="17">
        <f>Main!H74/Main!H14-1</f>
        <v>0.6055370877005619</v>
      </c>
      <c r="H71" s="17">
        <f>Main!I74/Main!I14-1</f>
        <v>0.6587244324378745</v>
      </c>
      <c r="I71" s="17">
        <f>Main!J74/Main!J14-1</f>
        <v>0.47791929680399425</v>
      </c>
      <c r="J71" s="17">
        <f>Main!K74/Main!K14-1</f>
        <v>0.4653311561591462</v>
      </c>
      <c r="K71" s="17">
        <f>Main!L74/Main!L14-1</f>
        <v>0.4521140850533878</v>
      </c>
    </row>
    <row r="72" spans="1:11" ht="15">
      <c r="A72" s="20">
        <f>Main!B75</f>
        <v>43404</v>
      </c>
      <c r="B72" s="17">
        <f>Main!C75/Main!C15-1</f>
        <v>0.35826842963231287</v>
      </c>
      <c r="C72" s="17">
        <f>Main!D75/Main!D15-1</f>
        <v>0.2777624691178142</v>
      </c>
      <c r="D72" s="17">
        <f>Main!E75/Main!E15-1</f>
        <v>0.12131689881161889</v>
      </c>
      <c r="E72" s="17">
        <f>Main!F75/Main!F15-1</f>
        <v>0.0596048216981544</v>
      </c>
      <c r="F72" s="17">
        <f>Main!G75/Main!G15-1</f>
        <v>0.10826582956620223</v>
      </c>
      <c r="G72" s="17">
        <f>Main!H75/Main!H15-1</f>
        <v>0.4605772310502674</v>
      </c>
      <c r="H72" s="17">
        <f>Main!I75/Main!I15-1</f>
        <v>0.42873696407879525</v>
      </c>
      <c r="I72" s="17">
        <f>Main!J75/Main!J15-1</f>
        <v>0.32637758554472485</v>
      </c>
      <c r="J72" s="17">
        <f>Main!K75/Main!K15-1</f>
        <v>0.3226350027431617</v>
      </c>
      <c r="K72" s="17">
        <f>Main!L75/Main!L15-1</f>
        <v>0.2729262657687812</v>
      </c>
    </row>
    <row r="73" spans="1:11" ht="15">
      <c r="A73" s="20">
        <f>Main!B76</f>
        <v>43434</v>
      </c>
      <c r="B73" s="17">
        <f>Main!C76/Main!C16-1</f>
        <v>0.3646452987658706</v>
      </c>
      <c r="C73" s="17">
        <f>Main!D76/Main!D16-1</f>
        <v>0.3545365857893106</v>
      </c>
      <c r="D73" s="17">
        <f>Main!E76/Main!E16-1</f>
        <v>0.14918713869790623</v>
      </c>
      <c r="E73" s="17">
        <f>Main!F76/Main!F16-1</f>
        <v>0.04535121328224778</v>
      </c>
      <c r="F73" s="17">
        <f>Main!G76/Main!G16-1</f>
        <v>0.11545815743729837</v>
      </c>
      <c r="G73" s="17">
        <f>Main!H76/Main!H16-1</f>
        <v>0.39333443326183803</v>
      </c>
      <c r="H73" s="17">
        <f>Main!I76/Main!I16-1</f>
        <v>0.42309865582926753</v>
      </c>
      <c r="I73" s="17">
        <f>Main!J76/Main!J16-1</f>
        <v>0.3945028653474172</v>
      </c>
      <c r="J73" s="17">
        <f>Main!K76/Main!K16-1</f>
        <v>0.3327905714507249</v>
      </c>
      <c r="K73" s="17">
        <f>Main!L76/Main!L16-1</f>
        <v>0.3043095837556813</v>
      </c>
    </row>
    <row r="74" spans="1:11" ht="15">
      <c r="A74" s="20">
        <f>Main!B77</f>
        <v>43465</v>
      </c>
      <c r="B74" s="17">
        <f>Main!C77/Main!C17-1</f>
        <v>0.33350914205344573</v>
      </c>
      <c r="C74" s="17">
        <f>Main!D77/Main!D17-1</f>
        <v>0.3536089062594403</v>
      </c>
      <c r="D74" s="17">
        <f>Main!E77/Main!E17-1</f>
        <v>0.1382109810275196</v>
      </c>
      <c r="E74" s="17">
        <f>Main!F77/Main!F17-1</f>
        <v>0.017575415229714286</v>
      </c>
      <c r="F74" s="17">
        <f>Main!G77/Main!G17-1</f>
        <v>0.11080126014098823</v>
      </c>
      <c r="G74" s="17">
        <f>Main!H77/Main!H17-1</f>
        <v>0.21392557207473972</v>
      </c>
      <c r="H74" s="17">
        <f>Main!I77/Main!I17-1</f>
        <v>0.3708453228800441</v>
      </c>
      <c r="I74" s="17">
        <f>Main!J77/Main!J17-1</f>
        <v>0.4197670640096105</v>
      </c>
      <c r="J74" s="17">
        <f>Main!K77/Main!K17-1</f>
        <v>0.2643393451505536</v>
      </c>
      <c r="K74" s="17">
        <f>Main!L77/Main!L17-1</f>
        <v>0.2816847672361056</v>
      </c>
    </row>
    <row r="75" spans="1:11" ht="15">
      <c r="A75" s="20">
        <f>Main!B78</f>
        <v>43496</v>
      </c>
      <c r="B75" s="17">
        <f>Main!C78/Main!C18-1</f>
        <v>0.38845375341019106</v>
      </c>
      <c r="C75" s="17">
        <f>Main!D78/Main!D18-1</f>
        <v>0.5461903022436949</v>
      </c>
      <c r="D75" s="17">
        <f>Main!E78/Main!E18-1</f>
        <v>0.2557936493722801</v>
      </c>
      <c r="E75" s="17">
        <f>Main!F78/Main!F18-1</f>
        <v>0.05993003796031382</v>
      </c>
      <c r="F75" s="17">
        <f>Main!G78/Main!G18-1</f>
        <v>0.27579402172784095</v>
      </c>
      <c r="G75" s="17">
        <f>Main!H78/Main!H18-1</f>
        <v>0.36950548420994256</v>
      </c>
      <c r="H75" s="17">
        <f>Main!I78/Main!I18-1</f>
        <v>0.41770275388194533</v>
      </c>
      <c r="I75" s="17">
        <f>Main!J78/Main!J18-1</f>
        <v>0.5189864905254351</v>
      </c>
      <c r="J75" s="17">
        <f>Main!K78/Main!K18-1</f>
        <v>0.38203688853247786</v>
      </c>
      <c r="K75" s="17">
        <f>Main!L78/Main!L18-1</f>
        <v>0.4199751712533728</v>
      </c>
    </row>
    <row r="76" spans="1:11" ht="15">
      <c r="A76" s="20">
        <f>Main!B79</f>
        <v>43524</v>
      </c>
      <c r="B76" s="17">
        <f>Main!C79/Main!C19-1</f>
        <v>0.39713914174252274</v>
      </c>
      <c r="C76" s="17">
        <f>Main!D79/Main!D19-1</f>
        <v>0.5644560055920533</v>
      </c>
      <c r="D76" s="17">
        <f>Main!E79/Main!E19-1</f>
        <v>0.2286499030397482</v>
      </c>
      <c r="E76" s="17">
        <f>Main!F79/Main!F19-1</f>
        <v>0.05198524647612124</v>
      </c>
      <c r="F76" s="17">
        <f>Main!G79/Main!G19-1</f>
        <v>0.22712030167448383</v>
      </c>
      <c r="G76" s="17">
        <f>Main!H79/Main!H19-1</f>
        <v>0.406830020525903</v>
      </c>
      <c r="H76" s="17">
        <f>Main!I79/Main!I19-1</f>
        <v>0.46272880571528874</v>
      </c>
      <c r="I76" s="17">
        <f>Main!J79/Main!J19-1</f>
        <v>0.47731677766664116</v>
      </c>
      <c r="J76" s="17">
        <f>Main!K79/Main!K19-1</f>
        <v>0.38453953855255363</v>
      </c>
      <c r="K76" s="17">
        <f>Main!L79/Main!L19-1</f>
        <v>0.41329718649783453</v>
      </c>
    </row>
    <row r="77" spans="1:11" ht="15">
      <c r="A77" s="20">
        <f>Main!B80</f>
        <v>43555</v>
      </c>
      <c r="B77" s="17">
        <f>Main!C80/Main!C20-1</f>
        <v>0.3991719855097464</v>
      </c>
      <c r="C77" s="17">
        <f>Main!D80/Main!D20-1</f>
        <v>0.6221598868206168</v>
      </c>
      <c r="D77" s="17">
        <f>Main!E80/Main!E20-1</f>
        <v>0.21716367757973498</v>
      </c>
      <c r="E77" s="17">
        <f>Main!F80/Main!F20-1</f>
        <v>0.015865767323706148</v>
      </c>
      <c r="F77" s="17">
        <f>Main!G80/Main!G20-1</f>
        <v>0.20150582144631457</v>
      </c>
      <c r="G77" s="17">
        <f>Main!H80/Main!H20-1</f>
        <v>0.41233435616910596</v>
      </c>
      <c r="H77" s="17">
        <f>Main!I80/Main!I20-1</f>
        <v>0.4501578082925295</v>
      </c>
      <c r="I77" s="17">
        <f>Main!J80/Main!J20-1</f>
        <v>0.40217798328511556</v>
      </c>
      <c r="J77" s="17">
        <f>Main!K80/Main!K20-1</f>
        <v>0.4071834992887624</v>
      </c>
      <c r="K77" s="17">
        <f>Main!L80/Main!L20-1</f>
        <v>0.4281381379405631</v>
      </c>
    </row>
    <row r="78" spans="1:11" ht="15">
      <c r="A78" s="20">
        <f>Main!B81</f>
        <v>43585</v>
      </c>
      <c r="B78" s="17">
        <f>Main!C81/Main!C21-1</f>
        <v>0.4001538067162267</v>
      </c>
      <c r="C78" s="17">
        <f>Main!D81/Main!D21-1</f>
        <v>0.5989003441777119</v>
      </c>
      <c r="D78" s="17">
        <f>Main!E81/Main!E21-1</f>
        <v>0.25294922025171207</v>
      </c>
      <c r="E78" s="17">
        <f>Main!F81/Main!F21-1</f>
        <v>0.006279833524004852</v>
      </c>
      <c r="F78" s="17">
        <f>Main!G81/Main!G21-1</f>
        <v>0.2578123403868051</v>
      </c>
      <c r="G78" s="17">
        <f>Main!H81/Main!H21-1</f>
        <v>0.4911280795499886</v>
      </c>
      <c r="H78" s="17">
        <f>Main!I81/Main!I21-1</f>
        <v>0.5064369974703549</v>
      </c>
      <c r="I78" s="17">
        <f>Main!J81/Main!J21-1</f>
        <v>0.384911213368337</v>
      </c>
      <c r="J78" s="17">
        <f>Main!K81/Main!K21-1</f>
        <v>0.44470513381317867</v>
      </c>
      <c r="K78" s="17">
        <f>Main!L81/Main!L21-1</f>
        <v>0.45394216114029295</v>
      </c>
    </row>
    <row r="79" spans="1:11" ht="15">
      <c r="A79" s="20">
        <f>Main!B82</f>
        <v>43616</v>
      </c>
      <c r="B79" s="17">
        <f>Main!C82/Main!C22-1</f>
        <v>0.329871664978048</v>
      </c>
      <c r="C79" s="17">
        <f>Main!D82/Main!D22-1</f>
        <v>0.42340643301560665</v>
      </c>
      <c r="D79" s="17">
        <f>Main!E82/Main!E22-1</f>
        <v>0.13571548701182645</v>
      </c>
      <c r="E79" s="17">
        <f>Main!F82/Main!F22-1</f>
        <v>0.01439316121130707</v>
      </c>
      <c r="F79" s="17">
        <f>Main!G82/Main!G22-1</f>
        <v>0.13515448816956344</v>
      </c>
      <c r="G79" s="17">
        <f>Main!H82/Main!H22-1</f>
        <v>0.3471545501077302</v>
      </c>
      <c r="H79" s="17">
        <f>Main!I82/Main!I22-1</f>
        <v>0.3770358953962414</v>
      </c>
      <c r="I79" s="17">
        <f>Main!J82/Main!J22-1</f>
        <v>0.36789236716894047</v>
      </c>
      <c r="J79" s="17">
        <f>Main!K82/Main!K22-1</f>
        <v>0.32911830271350606</v>
      </c>
      <c r="K79" s="17">
        <f>Main!L82/Main!L22-1</f>
        <v>0.3284926417877636</v>
      </c>
    </row>
    <row r="80" spans="1:11" ht="15">
      <c r="A80" s="20">
        <f>Main!B83</f>
        <v>43646</v>
      </c>
      <c r="B80" s="17">
        <f>Main!C83/Main!C23-1</f>
        <v>0.3266071875260568</v>
      </c>
      <c r="C80" s="17">
        <f>Main!D83/Main!D23-1</f>
        <v>0.5082795006215155</v>
      </c>
      <c r="D80" s="17">
        <f>Main!E83/Main!E23-1</f>
        <v>0.2406263328822511</v>
      </c>
      <c r="E80" s="17">
        <f>Main!F83/Main!F23-1</f>
        <v>0.021977429248810187</v>
      </c>
      <c r="F80" s="17">
        <f>Main!G83/Main!G23-1</f>
        <v>0.19715641700566322</v>
      </c>
      <c r="G80" s="17">
        <f>Main!H83/Main!H23-1</f>
        <v>0.32363219497292195</v>
      </c>
      <c r="H80" s="17">
        <f>Main!I83/Main!I23-1</f>
        <v>0.3486714625100573</v>
      </c>
      <c r="I80" s="17">
        <f>Main!J83/Main!J23-1</f>
        <v>0.375568279873169</v>
      </c>
      <c r="J80" s="17">
        <f>Main!K83/Main!K23-1</f>
        <v>0.34556368411179905</v>
      </c>
      <c r="K80" s="17">
        <f>Main!L83/Main!L23-1</f>
        <v>0.37909836065573765</v>
      </c>
    </row>
    <row r="81" spans="1:11" ht="15">
      <c r="A81" s="20">
        <f>Main!B84</f>
        <v>43677</v>
      </c>
      <c r="B81" s="17">
        <f>Main!C84/Main!C24-1</f>
        <v>0.2779164318492875</v>
      </c>
      <c r="C81" s="17">
        <f>Main!D84/Main!D24-1</f>
        <v>0.3764653592273033</v>
      </c>
      <c r="D81" s="17">
        <f>Main!E84/Main!E24-1</f>
        <v>0.19185341732460226</v>
      </c>
      <c r="E81" s="17">
        <f>Main!F84/Main!F24-1</f>
        <v>0.002749105371707472</v>
      </c>
      <c r="F81" s="17">
        <f>Main!G84/Main!G24-1</f>
        <v>0.1127172341264624</v>
      </c>
      <c r="G81" s="17">
        <f>Main!H84/Main!H24-1</f>
        <v>0.30829972857423127</v>
      </c>
      <c r="H81" s="17">
        <f>Main!I84/Main!I24-1</f>
        <v>0.40132710041347575</v>
      </c>
      <c r="I81" s="17">
        <f>Main!J84/Main!J24-1</f>
        <v>0.33604796735270703</v>
      </c>
      <c r="J81" s="17">
        <f>Main!K84/Main!K24-1</f>
        <v>0.31981668194317137</v>
      </c>
      <c r="K81" s="17">
        <f>Main!L84/Main!L24-1</f>
        <v>0.3154008885127988</v>
      </c>
    </row>
    <row r="82" spans="1:11" ht="15">
      <c r="A82" s="20">
        <f>Main!B85</f>
        <v>43708</v>
      </c>
      <c r="B82" s="17">
        <f>Main!C85/Main!C25-1</f>
        <v>0.1855425498260046</v>
      </c>
      <c r="C82" s="17">
        <f>Main!D85/Main!D25-1</f>
        <v>0.27560907139999236</v>
      </c>
      <c r="D82" s="17">
        <f>Main!E85/Main!E25-1</f>
        <v>0.1482257154408435</v>
      </c>
      <c r="E82" s="17">
        <f>Main!F85/Main!F25-1</f>
        <v>-0.014694499361537328</v>
      </c>
      <c r="F82" s="17">
        <f>Main!G85/Main!G25-1</f>
        <v>0.10537757641960499</v>
      </c>
      <c r="G82" s="17">
        <f>Main!H85/Main!H25-1</f>
        <v>0.2810794174019602</v>
      </c>
      <c r="H82" s="17">
        <f>Main!I85/Main!I25-1</f>
        <v>0.34011805227505176</v>
      </c>
      <c r="I82" s="17">
        <f>Main!J85/Main!J25-1</f>
        <v>0.23405945862818944</v>
      </c>
      <c r="J82" s="17">
        <f>Main!K85/Main!K25-1</f>
        <v>0.29878765613519476</v>
      </c>
      <c r="K82" s="17">
        <f>Main!L85/Main!L25-1</f>
        <v>0.2699680799807276</v>
      </c>
    </row>
    <row r="83" spans="1:11" ht="15">
      <c r="A83" s="20">
        <f>Main!B86</f>
        <v>43738</v>
      </c>
      <c r="B83" s="17">
        <f>Main!C86/Main!C26-1</f>
        <v>0.1895244114394059</v>
      </c>
      <c r="C83" s="17">
        <f>Main!D86/Main!D26-1</f>
        <v>0.36521223787105783</v>
      </c>
      <c r="D83" s="17">
        <f>Main!E86/Main!E26-1</f>
        <v>0.18256778257069972</v>
      </c>
      <c r="E83" s="17">
        <f>Main!F86/Main!F26-1</f>
        <v>-0.01931451203160517</v>
      </c>
      <c r="F83" s="17">
        <f>Main!G86/Main!G26-1</f>
        <v>0.2244740354191972</v>
      </c>
      <c r="G83" s="17">
        <f>Main!H86/Main!H26-1</f>
        <v>0.2944215509314443</v>
      </c>
      <c r="H83" s="17">
        <f>Main!I86/Main!I26-1</f>
        <v>0.45758506730759896</v>
      </c>
      <c r="I83" s="17">
        <f>Main!J86/Main!J26-1</f>
        <v>0.19977122049672702</v>
      </c>
      <c r="J83" s="17">
        <f>Main!K86/Main!K26-1</f>
        <v>0.3648276122502927</v>
      </c>
      <c r="K83" s="17">
        <f>Main!L86/Main!L26-1</f>
        <v>0.3475850075453746</v>
      </c>
    </row>
    <row r="84" spans="1:11" ht="15">
      <c r="A84" s="20">
        <f>Main!B87</f>
        <v>43769</v>
      </c>
      <c r="B84" s="17">
        <f>Main!C87/Main!C27-1</f>
        <v>0.1851212430353919</v>
      </c>
      <c r="C84" s="17">
        <f>Main!D87/Main!D27-1</f>
        <v>0.3399762614983999</v>
      </c>
      <c r="D84" s="17">
        <f>Main!E87/Main!E27-1</f>
        <v>0.23148574005598022</v>
      </c>
      <c r="E84" s="17">
        <f>Main!F87/Main!F27-1</f>
        <v>-0.014366560787014149</v>
      </c>
      <c r="F84" s="17">
        <f>Main!G87/Main!G27-1</f>
        <v>0.26992198996303984</v>
      </c>
      <c r="G84" s="17">
        <f>Main!H87/Main!H27-1</f>
        <v>0.345967960314711</v>
      </c>
      <c r="H84" s="17">
        <f>Main!I87/Main!I27-1</f>
        <v>0.5089335104748305</v>
      </c>
      <c r="I84" s="17">
        <f>Main!J87/Main!J27-1</f>
        <v>0.16703722392485454</v>
      </c>
      <c r="J84" s="17">
        <f>Main!K87/Main!K27-1</f>
        <v>0.37618182492306573</v>
      </c>
      <c r="K84" s="17">
        <f>Main!L87/Main!L27-1</f>
        <v>0.34968591636086055</v>
      </c>
    </row>
    <row r="85" spans="1:11" ht="15">
      <c r="A85" s="20">
        <f>Main!B88</f>
        <v>43799</v>
      </c>
      <c r="B85" s="17">
        <f>Main!C88/Main!C28-1</f>
        <v>0.1767355179375678</v>
      </c>
      <c r="C85" s="17">
        <f>Main!D88/Main!D28-1</f>
        <v>0.3100257449685895</v>
      </c>
      <c r="D85" s="17">
        <f>Main!E88/Main!E28-1</f>
        <v>0.19004150511811946</v>
      </c>
      <c r="E85" s="17">
        <f>Main!F88/Main!F28-1</f>
        <v>-0.014441151865178914</v>
      </c>
      <c r="F85" s="17">
        <f>Main!G88/Main!G28-1</f>
        <v>0.256996935648621</v>
      </c>
      <c r="G85" s="17">
        <f>Main!H88/Main!H28-1</f>
        <v>0.29113775943003284</v>
      </c>
      <c r="H85" s="17">
        <f>Main!I88/Main!I28-1</f>
        <v>0.4881193471826406</v>
      </c>
      <c r="I85" s="17">
        <f>Main!J88/Main!J28-1</f>
        <v>0.14084726849021556</v>
      </c>
      <c r="J85" s="17">
        <f>Main!K88/Main!K28-1</f>
        <v>0.3777573529411764</v>
      </c>
      <c r="K85" s="17">
        <f>Main!L88/Main!L28-1</f>
        <v>0.3583964569334148</v>
      </c>
    </row>
    <row r="86" spans="1:11" ht="15">
      <c r="A86" s="20">
        <f>Main!B89</f>
        <v>43830</v>
      </c>
      <c r="B86" s="17">
        <f>Main!C89/Main!C29-1</f>
        <v>0.22387000078883035</v>
      </c>
      <c r="C86" s="17">
        <f>Main!D89/Main!D29-1</f>
        <v>0.4149421044437269</v>
      </c>
      <c r="D86" s="17">
        <f>Main!E89/Main!E29-1</f>
        <v>0.19538387386174239</v>
      </c>
      <c r="E86" s="17">
        <f>Main!F89/Main!F29-1</f>
        <v>0.035116114131917175</v>
      </c>
      <c r="F86" s="17">
        <f>Main!G89/Main!G29-1</f>
        <v>0.3992439117310904</v>
      </c>
      <c r="G86" s="17">
        <f>Main!H89/Main!H29-1</f>
        <v>0.313654463302093</v>
      </c>
      <c r="H86" s="17">
        <f>Main!I89/Main!I29-1</f>
        <v>0.5721945491739366</v>
      </c>
      <c r="I86" s="17">
        <f>Main!J89/Main!J29-1</f>
        <v>0.22633882358281343</v>
      </c>
      <c r="J86" s="17">
        <f>Main!K89/Main!K29-1</f>
        <v>0.4187504610164492</v>
      </c>
      <c r="K86" s="17">
        <f>Main!L89/Main!L29-1</f>
        <v>0.42628760216684447</v>
      </c>
    </row>
    <row r="87" spans="1:11" ht="15">
      <c r="A87" s="20">
        <f>Main!B90</f>
        <v>43861</v>
      </c>
      <c r="B87" s="17">
        <f>Main!C90/Main!C30-1</f>
        <v>0.13922787627599975</v>
      </c>
      <c r="C87" s="17">
        <f>Main!D90/Main!D30-1</f>
        <v>0.27716285318557743</v>
      </c>
      <c r="D87" s="17">
        <f>Main!E90/Main!E30-1</f>
        <v>0.17199963202215418</v>
      </c>
      <c r="E87" s="17">
        <f>Main!F90/Main!F30-1</f>
        <v>-0.014386455452872648</v>
      </c>
      <c r="F87" s="17">
        <f>Main!G90/Main!G30-1</f>
        <v>0.34016279493399026</v>
      </c>
      <c r="G87" s="17">
        <f>Main!H90/Main!H30-1</f>
        <v>0.28895649326907535</v>
      </c>
      <c r="H87" s="17">
        <f>Main!I90/Main!I30-1</f>
        <v>0.49878214788139275</v>
      </c>
      <c r="I87" s="17">
        <f>Main!J90/Main!J30-1</f>
        <v>0.13433009618295721</v>
      </c>
      <c r="J87" s="17">
        <f>Main!K90/Main!K30-1</f>
        <v>0.3439027846666194</v>
      </c>
      <c r="K87" s="17">
        <f>Main!L90/Main!L30-1</f>
        <v>0.3549925698672163</v>
      </c>
    </row>
    <row r="88" spans="1:11" ht="15">
      <c r="A88" s="20">
        <f>Main!B91</f>
        <v>43890</v>
      </c>
      <c r="B88" s="17">
        <f>Main!C91/Main!C31-1</f>
        <v>0.08471136500300669</v>
      </c>
      <c r="C88" s="17">
        <f>Main!D91/Main!D31-1</f>
        <v>0.26911031329706825</v>
      </c>
      <c r="D88" s="17">
        <f>Main!E91/Main!E31-1</f>
        <v>0.1078122398647654</v>
      </c>
      <c r="E88" s="17">
        <f>Main!F91/Main!F31-1</f>
        <v>-0.07586162039920841</v>
      </c>
      <c r="F88" s="17">
        <f>Main!G91/Main!G31-1</f>
        <v>0.25372462212257374</v>
      </c>
      <c r="G88" s="17">
        <f>Main!H91/Main!H31-1</f>
        <v>0.07967297371456894</v>
      </c>
      <c r="H88" s="17">
        <f>Main!I91/Main!I31-1</f>
        <v>0.42674693273163156</v>
      </c>
      <c r="I88" s="17">
        <f>Main!J91/Main!J31-1</f>
        <v>0.012960131486380089</v>
      </c>
      <c r="J88" s="17">
        <f>Main!K91/Main!K31-1</f>
        <v>0.22989359905421392</v>
      </c>
      <c r="K88" s="17">
        <f>Main!L91/Main!L31-1</f>
        <v>0.27532427514113467</v>
      </c>
    </row>
    <row r="89" spans="1:11" ht="15">
      <c r="A89" s="20">
        <f>Main!B92</f>
        <v>43921</v>
      </c>
      <c r="B89" s="17">
        <f>Main!C92/Main!C32-1</f>
        <v>-0.07862663495838285</v>
      </c>
      <c r="C89" s="17">
        <f>Main!D92/Main!D32-1</f>
        <v>0.09843925896493566</v>
      </c>
      <c r="D89" s="17">
        <f>Main!E92/Main!E32-1</f>
        <v>-0.10429668039893703</v>
      </c>
      <c r="E89" s="17">
        <f>Main!F92/Main!F32-1</f>
        <v>-0.15230526861564242</v>
      </c>
      <c r="F89" s="17">
        <f>Main!G92/Main!G32-1</f>
        <v>0.08521770764310754</v>
      </c>
      <c r="G89" s="17">
        <f>Main!H92/Main!H32-1</f>
        <v>-0.01494111035797252</v>
      </c>
      <c r="H89" s="17">
        <f>Main!I92/Main!I32-1</f>
        <v>0.2472102392242146</v>
      </c>
      <c r="I89" s="17">
        <f>Main!J92/Main!J32-1</f>
        <v>-0.12091784888818047</v>
      </c>
      <c r="J89" s="17">
        <f>Main!K92/Main!K32-1</f>
        <v>0.09628271378563102</v>
      </c>
      <c r="K89" s="17">
        <f>Main!L92/Main!L32-1</f>
        <v>0.10472947604937399</v>
      </c>
    </row>
    <row r="90" spans="1:11" ht="15">
      <c r="A90" s="20">
        <f>Main!B93</f>
        <v>43951</v>
      </c>
      <c r="B90" s="17">
        <f>Main!C93/Main!C33-1</f>
        <v>-0.06547535948624872</v>
      </c>
      <c r="C90" s="17">
        <f>Main!D93/Main!D33-1</f>
        <v>0.08018249790210552</v>
      </c>
      <c r="D90" s="17">
        <f>Main!E93/Main!E33-1</f>
        <v>-0.0720927118153698</v>
      </c>
      <c r="E90" s="17">
        <f>Main!F93/Main!F33-1</f>
        <v>-0.1079678736931513</v>
      </c>
      <c r="F90" s="17">
        <f>Main!G93/Main!G33-1</f>
        <v>0.14028009186292612</v>
      </c>
      <c r="G90" s="17">
        <f>Main!H93/Main!H33-1</f>
        <v>-0.004715603151435932</v>
      </c>
      <c r="H90" s="17">
        <f>Main!I93/Main!I33-1</f>
        <v>0.36802714865106223</v>
      </c>
      <c r="I90" s="17">
        <f>Main!J93/Main!J33-1</f>
        <v>-0.00860125537808698</v>
      </c>
      <c r="J90" s="17">
        <f>Main!K93/Main!K33-1</f>
        <v>0.15934680977151494</v>
      </c>
      <c r="K90" s="17">
        <f>Main!L93/Main!L33-1</f>
        <v>0.14842701365547373</v>
      </c>
    </row>
    <row r="91" spans="1:11" ht="15">
      <c r="A91" s="20">
        <f>Main!B94</f>
        <v>43982</v>
      </c>
      <c r="B91" s="17">
        <f>Main!C94/Main!C34-1</f>
        <v>-0.10224371893053896</v>
      </c>
      <c r="C91" s="17">
        <f>Main!D94/Main!D34-1</f>
        <v>-0.005210411469248277</v>
      </c>
      <c r="D91" s="17">
        <f>Main!E94/Main!E34-1</f>
        <v>-0.06347598467970128</v>
      </c>
      <c r="E91" s="17">
        <f>Main!F94/Main!F34-1</f>
        <v>-0.019162340842946102</v>
      </c>
      <c r="F91" s="17">
        <f>Main!G94/Main!G34-1</f>
        <v>0.2155030967761009</v>
      </c>
      <c r="G91" s="17">
        <f>Main!H94/Main!H34-1</f>
        <v>0.01105905725526779</v>
      </c>
      <c r="H91" s="17">
        <f>Main!I94/Main!I34-1</f>
        <v>0.34602336812859025</v>
      </c>
      <c r="I91" s="17">
        <f>Main!J94/Main!J34-1</f>
        <v>0.03707800495507896</v>
      </c>
      <c r="J91" s="17">
        <f>Main!K94/Main!K34-1</f>
        <v>0.17752118020346086</v>
      </c>
      <c r="K91" s="17">
        <f>Main!L94/Main!L34-1</f>
        <v>0.16118812771024782</v>
      </c>
    </row>
    <row r="92" spans="1:11" ht="15">
      <c r="A92" s="20">
        <f>Main!B95</f>
        <v>44012</v>
      </c>
      <c r="B92" s="17">
        <f>Main!C95/Main!C35-1</f>
        <v>-0.07419288785748412</v>
      </c>
      <c r="C92" s="17">
        <f>Main!D95/Main!D35-1</f>
        <v>0.13592076188172153</v>
      </c>
      <c r="D92" s="17">
        <f>Main!E95/Main!E35-1</f>
        <v>-0.020463506723380598</v>
      </c>
      <c r="E92" s="17">
        <f>Main!F95/Main!F35-1</f>
        <v>0.017645261969586157</v>
      </c>
      <c r="F92" s="17">
        <f>Main!G95/Main!G35-1</f>
        <v>0.32416928218234675</v>
      </c>
      <c r="G92" s="17">
        <f>Main!H95/Main!H35-1</f>
        <v>0.044546052363448885</v>
      </c>
      <c r="H92" s="17">
        <f>Main!I95/Main!I35-1</f>
        <v>0.48275846642508813</v>
      </c>
      <c r="I92" s="17">
        <f>Main!J95/Main!J35-1</f>
        <v>0.02075721485220061</v>
      </c>
      <c r="J92" s="17">
        <f>Main!K95/Main!K35-1</f>
        <v>0.2599594868332209</v>
      </c>
      <c r="K92" s="17">
        <f>Main!L95/Main!L35-1</f>
        <v>0.2877992985486608</v>
      </c>
    </row>
    <row r="93" spans="1:11" ht="15">
      <c r="A93" s="20">
        <f>Main!B96</f>
        <v>44043</v>
      </c>
      <c r="B93" s="17">
        <f>Main!C96/Main!C36-1</f>
        <v>-0.009995685315691172</v>
      </c>
      <c r="C93" s="17">
        <f>Main!D96/Main!D36-1</f>
        <v>0.1466115701535302</v>
      </c>
      <c r="D93" s="17">
        <f>Main!E96/Main!E36-1</f>
        <v>-0.0035571973702490656</v>
      </c>
      <c r="E93" s="17">
        <f>Main!F96/Main!F36-1</f>
        <v>0.07974319319951184</v>
      </c>
      <c r="F93" s="17">
        <f>Main!G96/Main!G36-1</f>
        <v>0.4579797192817876</v>
      </c>
      <c r="G93" s="17">
        <f>Main!H96/Main!H36-1</f>
        <v>-0.009669478178434887</v>
      </c>
      <c r="H93" s="17">
        <f>Main!I96/Main!I36-1</f>
        <v>0.8046984803750481</v>
      </c>
      <c r="I93" s="17">
        <f>Main!J96/Main!J36-1</f>
        <v>0.038400451724520224</v>
      </c>
      <c r="J93" s="17">
        <f>Main!K96/Main!K36-1</f>
        <v>0.31339157736673284</v>
      </c>
      <c r="K93" s="17">
        <f>Main!L96/Main!L36-1</f>
        <v>0.41801812634331825</v>
      </c>
    </row>
    <row r="94" spans="1:11" ht="15">
      <c r="A94" s="20">
        <f>Main!B97</f>
        <v>44074</v>
      </c>
      <c r="B94" s="17">
        <f>Main!C97/Main!C37-1</f>
        <v>0.09463649046659417</v>
      </c>
      <c r="C94" s="17">
        <f>Main!D97/Main!D37-1</f>
        <v>0.41966189342840265</v>
      </c>
      <c r="D94" s="17">
        <f>Main!E97/Main!E37-1</f>
        <v>0.10578738158428846</v>
      </c>
      <c r="E94" s="17">
        <f>Main!F97/Main!F37-1</f>
        <v>0.09707243651109665</v>
      </c>
      <c r="F94" s="17">
        <f>Main!G97/Main!G37-1</f>
        <v>0.5576455221856391</v>
      </c>
      <c r="G94" s="17">
        <f>Main!H97/Main!H37-1</f>
        <v>0.16022223149427406</v>
      </c>
      <c r="H94" s="17">
        <f>Main!I97/Main!I37-1</f>
        <v>0.8718660182395002</v>
      </c>
      <c r="I94" s="17">
        <f>Main!J97/Main!J37-1</f>
        <v>0.05783408835808368</v>
      </c>
      <c r="J94" s="17">
        <f>Main!K97/Main!K37-1</f>
        <v>0.4452997939932777</v>
      </c>
      <c r="K94" s="17">
        <f>Main!L97/Main!L37-1</f>
        <v>0.5929073645722074</v>
      </c>
    </row>
    <row r="95" spans="1:11" ht="15">
      <c r="A95" s="20">
        <f>Main!B98</f>
        <v>44104</v>
      </c>
      <c r="B95" s="17">
        <f>Main!C98/Main!C38-1</f>
        <v>0.08691963597100116</v>
      </c>
      <c r="C95" s="17">
        <f>Main!D98/Main!D38-1</f>
        <v>0.37625778265135756</v>
      </c>
      <c r="D95" s="17">
        <f>Main!E98/Main!E38-1</f>
        <v>0.11704481125134714</v>
      </c>
      <c r="E95" s="17">
        <f>Main!F98/Main!F38-1</f>
        <v>0.06279189728004031</v>
      </c>
      <c r="F95" s="17">
        <f>Main!G98/Main!G38-1</f>
        <v>0.5501543762442684</v>
      </c>
      <c r="G95" s="17">
        <f>Main!H98/Main!H38-1</f>
        <v>0.2657957212830153</v>
      </c>
      <c r="H95" s="17">
        <f>Main!I98/Main!I38-1</f>
        <v>0.9137676916553938</v>
      </c>
      <c r="I95" s="17">
        <f>Main!J98/Main!J38-1</f>
        <v>0.015688309502605247</v>
      </c>
      <c r="J95" s="17">
        <f>Main!K98/Main!K38-1</f>
        <v>0.4845808383233534</v>
      </c>
      <c r="K95" s="17">
        <f>Main!L98/Main!L38-1</f>
        <v>0.5866409196874343</v>
      </c>
    </row>
    <row r="96" spans="1:11" ht="15">
      <c r="A96" s="20">
        <f>Main!B99</f>
        <v>44135</v>
      </c>
      <c r="B96" s="17">
        <f>Main!C99/Main!C39-1</f>
        <v>0.06855049712192551</v>
      </c>
      <c r="C96" s="17">
        <f>Main!D99/Main!D39-1</f>
        <v>0.2536871112708179</v>
      </c>
      <c r="D96" s="17">
        <f>Main!E99/Main!E39-1</f>
        <v>0.008011555822740934</v>
      </c>
      <c r="E96" s="17">
        <f>Main!F99/Main!F39-1</f>
        <v>0.01346669511045806</v>
      </c>
      <c r="F96" s="17">
        <f>Main!G99/Main!G39-1</f>
        <v>0.4142329801246012</v>
      </c>
      <c r="G96" s="17">
        <f>Main!H99/Main!H39-1</f>
        <v>0.11233611048001402</v>
      </c>
      <c r="H96" s="17">
        <f>Main!I99/Main!I39-1</f>
        <v>0.839513895960933</v>
      </c>
      <c r="I96" s="17">
        <f>Main!J99/Main!J39-1</f>
        <v>-0.054603756921091096</v>
      </c>
      <c r="J96" s="17">
        <f>Main!K99/Main!K39-1</f>
        <v>0.4051896207584831</v>
      </c>
      <c r="K96" s="17">
        <f>Main!L99/Main!L39-1</f>
        <v>0.5282517869727172</v>
      </c>
    </row>
    <row r="97" spans="1:11" ht="15">
      <c r="A97" s="20">
        <f>Main!B100</f>
        <v>44165</v>
      </c>
      <c r="B97" s="17">
        <f>Main!C100/Main!C40-1</f>
        <v>0.1626046650717703</v>
      </c>
      <c r="C97" s="17">
        <f>Main!D100/Main!D40-1</f>
        <v>0.4379602177577693</v>
      </c>
      <c r="D97" s="17">
        <f>Main!E100/Main!E40-1</f>
        <v>0.23649513343430417</v>
      </c>
      <c r="E97" s="17">
        <f>Main!F100/Main!F40-1</f>
        <v>0.0602116436187623</v>
      </c>
      <c r="F97" s="17">
        <f>Main!G100/Main!G40-1</f>
        <v>0.6586812449534449</v>
      </c>
      <c r="G97" s="17">
        <f>Main!H100/Main!H40-1</f>
        <v>0.2340838507109071</v>
      </c>
      <c r="H97" s="17">
        <f>Main!I100/Main!I40-1</f>
        <v>1.0756162441919077</v>
      </c>
      <c r="I97" s="17">
        <f>Main!J100/Main!J40-1</f>
        <v>0.1789935596428518</v>
      </c>
      <c r="J97" s="17">
        <f>Main!K100/Main!K40-1</f>
        <v>0.5363078994932131</v>
      </c>
      <c r="K97" s="17">
        <f>Main!L100/Main!L40-1</f>
        <v>0.6850628540876895</v>
      </c>
    </row>
    <row r="98" spans="1:11" ht="15">
      <c r="A98" s="20">
        <f>Main!B101</f>
        <v>44196</v>
      </c>
      <c r="B98" s="17">
        <f>Main!C101/Main!C41-1</f>
        <v>0.20019313623532908</v>
      </c>
      <c r="C98" s="17">
        <f>Main!D101/Main!D41-1</f>
        <v>0.49960074039675795</v>
      </c>
      <c r="D98" s="17">
        <f>Main!E101/Main!E41-1</f>
        <v>0.23574711714102214</v>
      </c>
      <c r="E98" s="17">
        <f>Main!F101/Main!F41-1</f>
        <v>0.07492272188346893</v>
      </c>
      <c r="F98" s="17">
        <f>Main!G101/Main!G41-1</f>
        <v>0.9091943626378587</v>
      </c>
      <c r="G98" s="17">
        <f>Main!H101/Main!H41-1</f>
        <v>0.29966794122397</v>
      </c>
      <c r="H98" s="17">
        <f>Main!I101/Main!I41-1</f>
        <v>1.264204417652616</v>
      </c>
      <c r="I98" s="17">
        <f>Main!J101/Main!J41-1</f>
        <v>0.29542870755971573</v>
      </c>
      <c r="J98" s="17">
        <f>Main!K101/Main!K41-1</f>
        <v>0.5912575608383739</v>
      </c>
      <c r="K98" s="17">
        <f>Main!L101/Main!L41-1</f>
        <v>0.7663797832174788</v>
      </c>
    </row>
    <row r="99" spans="1:11" ht="15">
      <c r="A99" s="20">
        <f>Main!B102</f>
        <v>44227</v>
      </c>
      <c r="B99" s="17">
        <f>Main!C102/Main!C42-1</f>
        <v>0.3022183350560548</v>
      </c>
      <c r="C99" s="17">
        <f>Main!D102/Main!D42-1</f>
        <v>0.6793204057758173</v>
      </c>
      <c r="D99" s="17">
        <f>Main!E102/Main!E42-1</f>
        <v>0.37243668599769597</v>
      </c>
      <c r="E99" s="17">
        <f>Main!F102/Main!F42-1</f>
        <v>0.04441538687339053</v>
      </c>
      <c r="F99" s="17">
        <f>Main!G102/Main!G42-1</f>
        <v>1.0609617014875004</v>
      </c>
      <c r="G99" s="17">
        <f>Main!H102/Main!H42-1</f>
        <v>0.4126269497283164</v>
      </c>
      <c r="H99" s="17">
        <f>Main!I102/Main!I42-1</f>
        <v>1.4822742992825066</v>
      </c>
      <c r="I99" s="17">
        <f>Main!J102/Main!J42-1</f>
        <v>0.2527904137819388</v>
      </c>
      <c r="J99" s="17">
        <f>Main!K102/Main!K42-1</f>
        <v>0.7665766348385132</v>
      </c>
      <c r="K99" s="17">
        <f>Main!L102/Main!L42-1</f>
        <v>0.9652685232253009</v>
      </c>
    </row>
    <row r="100" spans="1:11" ht="15">
      <c r="A100" s="20">
        <f>Main!B103</f>
        <v>44255</v>
      </c>
      <c r="B100" s="17">
        <f>Main!C103/Main!C43-1</f>
        <v>0.3836603924709652</v>
      </c>
      <c r="C100" s="17">
        <f>Main!D103/Main!D43-1</f>
        <v>0.7628200762646902</v>
      </c>
      <c r="D100" s="17">
        <f>Main!E103/Main!E43-1</f>
        <v>0.3811557134908068</v>
      </c>
      <c r="E100" s="17">
        <f>Main!F103/Main!F43-1</f>
        <v>0.05594954751435455</v>
      </c>
      <c r="F100" s="17">
        <f>Main!G103/Main!G43-1</f>
        <v>1.059589816666902</v>
      </c>
      <c r="G100" s="17">
        <f>Main!H103/Main!H43-1</f>
        <v>0.6093094844873137</v>
      </c>
      <c r="H100" s="17">
        <f>Main!I103/Main!I43-1</f>
        <v>1.488906466087614</v>
      </c>
      <c r="I100" s="17">
        <f>Main!J103/Main!J43-1</f>
        <v>0.23292029400521197</v>
      </c>
      <c r="J100" s="17">
        <f>Main!K103/Main!K43-1</f>
        <v>0.849369270547677</v>
      </c>
      <c r="K100" s="17">
        <f>Main!L103/Main!L43-1</f>
        <v>1.0078782676118738</v>
      </c>
    </row>
    <row r="101" spans="1:11" ht="15">
      <c r="A101" s="20">
        <f>Main!B104</f>
        <v>44286</v>
      </c>
      <c r="B101" s="17">
        <f>Main!C104/Main!C44-1</f>
        <v>0.3535974499089254</v>
      </c>
      <c r="C101" s="17">
        <f>Main!D104/Main!D44-1</f>
        <v>0.6199757817190126</v>
      </c>
      <c r="D101" s="17">
        <f>Main!E104/Main!E44-1</f>
        <v>0.3704527600933383</v>
      </c>
      <c r="E101" s="17">
        <f>Main!F104/Main!F44-1</f>
        <v>0.014257975748068086</v>
      </c>
      <c r="F101" s="17">
        <f>Main!G104/Main!G44-1</f>
        <v>0.9714845596382422</v>
      </c>
      <c r="G101" s="17">
        <f>Main!H104/Main!H44-1</f>
        <v>0.6175346132152777</v>
      </c>
      <c r="H101" s="17">
        <f>Main!I104/Main!I44-1</f>
        <v>1.4161686005209564</v>
      </c>
      <c r="I101" s="17">
        <f>Main!J104/Main!J44-1</f>
        <v>0.23309894174241186</v>
      </c>
      <c r="J101" s="17">
        <f>Main!K104/Main!K44-1</f>
        <v>0.7725887178715236</v>
      </c>
      <c r="K101" s="17">
        <f>Main!L104/Main!L44-1</f>
        <v>0.8483640939597314</v>
      </c>
    </row>
    <row r="102" spans="1:11" ht="15">
      <c r="A102" s="20">
        <f>Main!B105</f>
        <v>44316</v>
      </c>
      <c r="B102" s="17">
        <f>Main!C105/Main!C45-1</f>
        <v>0.40361309747835916</v>
      </c>
      <c r="C102" s="17">
        <f>Main!D105/Main!D45-1</f>
        <v>0.652850707575148</v>
      </c>
      <c r="D102" s="17">
        <f>Main!E105/Main!E45-1</f>
        <v>0.3954482761689082</v>
      </c>
      <c r="E102" s="17">
        <f>Main!F105/Main!F45-1</f>
        <v>0.06209248512257726</v>
      </c>
      <c r="F102" s="17">
        <f>Main!G105/Main!G45-1</f>
        <v>1.0113577388703998</v>
      </c>
      <c r="G102" s="17">
        <f>Main!H105/Main!H45-1</f>
        <v>0.5816732030333016</v>
      </c>
      <c r="H102" s="17">
        <f>Main!I105/Main!I45-1</f>
        <v>1.6847671476270567</v>
      </c>
      <c r="I102" s="17">
        <f>Main!J105/Main!J45-1</f>
        <v>0.21735882229487768</v>
      </c>
      <c r="J102" s="17">
        <f>Main!K105/Main!K45-1</f>
        <v>0.7482988165680475</v>
      </c>
      <c r="K102" s="17">
        <f>Main!L105/Main!L45-1</f>
        <v>0.88478910564545</v>
      </c>
    </row>
    <row r="103" spans="1:11" ht="15">
      <c r="A103" s="20">
        <f>Main!B106</f>
        <v>44347</v>
      </c>
      <c r="B103" s="17">
        <f>Main!C106/Main!C46-1</f>
        <v>0.4183402804092462</v>
      </c>
      <c r="C103" s="17">
        <f>Main!D106/Main!D46-1</f>
        <v>0.6860555135215243</v>
      </c>
      <c r="D103" s="17">
        <f>Main!E106/Main!E46-1</f>
        <v>0.41394928297600453</v>
      </c>
      <c r="E103" s="17">
        <f>Main!F106/Main!F46-1</f>
        <v>0.07163796607614437</v>
      </c>
      <c r="F103" s="17">
        <f>Main!G106/Main!G46-1</f>
        <v>1.0237920143673267</v>
      </c>
      <c r="G103" s="17">
        <f>Main!H106/Main!H46-1</f>
        <v>0.5672048347256708</v>
      </c>
      <c r="H103" s="17">
        <f>Main!I106/Main!I46-1</f>
        <v>1.5479854083998719</v>
      </c>
      <c r="I103" s="17">
        <f>Main!J106/Main!J46-1</f>
        <v>0.18459994951394276</v>
      </c>
      <c r="J103" s="17">
        <f>Main!K106/Main!K46-1</f>
        <v>0.7466099831415376</v>
      </c>
      <c r="K103" s="17">
        <f>Main!L106/Main!L46-1</f>
        <v>0.8854185634194258</v>
      </c>
    </row>
    <row r="104" spans="1:11" ht="15">
      <c r="A104" s="20">
        <f>Main!B107</f>
        <v>44377</v>
      </c>
      <c r="B104" s="17">
        <f>Main!C107/Main!C47-1</f>
        <v>0.454946056830269</v>
      </c>
      <c r="C104" s="17">
        <f>Main!D107/Main!D47-1</f>
        <v>0.6434363104415477</v>
      </c>
      <c r="D104" s="17">
        <f>Main!E107/Main!E47-1</f>
        <v>0.3730640079881442</v>
      </c>
      <c r="E104" s="17">
        <f>Main!F107/Main!F47-1</f>
        <v>0.01899326941393098</v>
      </c>
      <c r="F104" s="17">
        <f>Main!G107/Main!G47-1</f>
        <v>1.0673231557645106</v>
      </c>
      <c r="G104" s="17">
        <f>Main!H107/Main!H47-1</f>
        <v>0.7572382479017843</v>
      </c>
      <c r="H104" s="17">
        <f>Main!I107/Main!I47-1</f>
        <v>1.5031504966196088</v>
      </c>
      <c r="I104" s="17">
        <f>Main!J107/Main!J47-1</f>
        <v>0.1716340645055212</v>
      </c>
      <c r="J104" s="17">
        <f>Main!K107/Main!K47-1</f>
        <v>0.8056042684974443</v>
      </c>
      <c r="K104" s="17">
        <f>Main!L107/Main!L47-1</f>
        <v>0.8898629476103115</v>
      </c>
    </row>
    <row r="105" spans="1:11" ht="15">
      <c r="A105" s="20">
        <f>Main!B108</f>
        <v>44408</v>
      </c>
      <c r="B105" s="17">
        <f>Main!C108/Main!C48-1</f>
        <v>0.3921364211780476</v>
      </c>
      <c r="C105" s="17">
        <f>Main!D108/Main!D48-1</f>
        <v>0.494648486923166</v>
      </c>
      <c r="D105" s="17">
        <f>Main!E108/Main!E48-1</f>
        <v>0.40132226961428175</v>
      </c>
      <c r="E105" s="17">
        <f>Main!F108/Main!F48-1</f>
        <v>-0.006859468100566812</v>
      </c>
      <c r="F105" s="17">
        <f>Main!G108/Main!G48-1</f>
        <v>0.9305481763187087</v>
      </c>
      <c r="G105" s="17">
        <f>Main!H108/Main!H48-1</f>
        <v>0.612823462071622</v>
      </c>
      <c r="H105" s="17">
        <f>Main!I108/Main!I48-1</f>
        <v>1.3237728970300555</v>
      </c>
      <c r="I105" s="17">
        <f>Main!J108/Main!J48-1</f>
        <v>0.051878347720831774</v>
      </c>
      <c r="J105" s="17">
        <f>Main!K108/Main!K48-1</f>
        <v>0.6373058827691112</v>
      </c>
      <c r="K105" s="17">
        <f>Main!L108/Main!L48-1</f>
        <v>0.7013502104579057</v>
      </c>
    </row>
    <row r="106" spans="1:11" ht="15">
      <c r="A106" s="20">
        <f>Main!B109</f>
        <v>44439</v>
      </c>
      <c r="B106" s="17">
        <f>Main!C109/Main!C49-1</f>
        <v>0.3521720491569018</v>
      </c>
      <c r="C106" s="17">
        <f>Main!D109/Main!D49-1</f>
        <v>0.47046890561850474</v>
      </c>
      <c r="D106" s="17">
        <f>Main!E109/Main!E49-1</f>
        <v>0.3833888760818527</v>
      </c>
      <c r="E106" s="17">
        <f>Main!F109/Main!F49-1</f>
        <v>0.04032513076249167</v>
      </c>
      <c r="F106" s="17">
        <f>Main!G109/Main!G49-1</f>
        <v>0.8651935025402824</v>
      </c>
      <c r="G106" s="17">
        <f>Main!H109/Main!H49-1</f>
        <v>0.6424485194789895</v>
      </c>
      <c r="H106" s="17">
        <f>Main!I109/Main!I49-1</f>
        <v>1.3812303448760521</v>
      </c>
      <c r="I106" s="17">
        <f>Main!J109/Main!J49-1</f>
        <v>0.11712868069349613</v>
      </c>
      <c r="J106" s="17">
        <f>Main!K109/Main!K49-1</f>
        <v>0.6204618190577791</v>
      </c>
      <c r="K106" s="17">
        <f>Main!L109/Main!L49-1</f>
        <v>0.6969842840460336</v>
      </c>
    </row>
    <row r="107" spans="1:11" ht="15">
      <c r="A107" s="20">
        <f>Main!B110</f>
        <v>44469</v>
      </c>
      <c r="B107" s="17">
        <f>Main!C110/Main!C50-1</f>
        <v>0.3282564851519578</v>
      </c>
      <c r="C107" s="17">
        <f>Main!D110/Main!D50-1</f>
        <v>0.3336524616582619</v>
      </c>
      <c r="D107" s="17">
        <f>Main!E110/Main!E50-1</f>
        <v>0.3695658968028255</v>
      </c>
      <c r="E107" s="17">
        <f>Main!F110/Main!F50-1</f>
        <v>0.019643736316688143</v>
      </c>
      <c r="F107" s="17">
        <f>Main!G110/Main!G50-1</f>
        <v>0.7773600092819539</v>
      </c>
      <c r="G107" s="17">
        <f>Main!H110/Main!H50-1</f>
        <v>0.7231097226951719</v>
      </c>
      <c r="H107" s="17">
        <f>Main!I110/Main!I50-1</f>
        <v>1.2584093365031337</v>
      </c>
      <c r="I107" s="17">
        <f>Main!J110/Main!J50-1</f>
        <v>0.12816132316882012</v>
      </c>
      <c r="J107" s="17">
        <f>Main!K110/Main!K50-1</f>
        <v>0.5787126203750634</v>
      </c>
      <c r="K107" s="17">
        <f>Main!L110/Main!L50-1</f>
        <v>0.6247564527172969</v>
      </c>
    </row>
    <row r="108" spans="1:11" ht="15">
      <c r="A108" s="20">
        <f>Main!B111</f>
        <v>44500</v>
      </c>
      <c r="B108" s="17">
        <f>Main!C111/Main!C51-1</f>
        <v>0.29327445652173934</v>
      </c>
      <c r="C108" s="17">
        <f>Main!D111/Main!D51-1</f>
        <v>0.36613366130074265</v>
      </c>
      <c r="D108" s="17">
        <f>Main!E111/Main!E51-1</f>
        <v>0.44891305129574377</v>
      </c>
      <c r="E108" s="17">
        <f>Main!F111/Main!F51-1</f>
        <v>0.02074466709760836</v>
      </c>
      <c r="F108" s="17">
        <f>Main!G111/Main!G51-1</f>
        <v>0.7120201240913191</v>
      </c>
      <c r="G108" s="17">
        <f>Main!H111/Main!H51-1</f>
        <v>0.6184978349852306</v>
      </c>
      <c r="H108" s="17">
        <f>Main!I111/Main!I51-1</f>
        <v>1.221662990979398</v>
      </c>
      <c r="I108" s="17">
        <f>Main!J111/Main!J51-1</f>
        <v>0.15430689016245114</v>
      </c>
      <c r="J108" s="17">
        <f>Main!K111/Main!K51-1</f>
        <v>0.5435737094199042</v>
      </c>
      <c r="K108" s="17">
        <f>Main!L111/Main!L51-1</f>
        <v>0.6533978108462077</v>
      </c>
    </row>
    <row r="109" spans="1:11" ht="15">
      <c r="A109" s="20">
        <f>Main!B112</f>
        <v>44530</v>
      </c>
      <c r="B109" s="17">
        <f>Main!C112/Main!C52-1</f>
        <v>0.24518587857715968</v>
      </c>
      <c r="C109" s="17">
        <f>Main!D112/Main!D52-1</f>
        <v>0.31740070738743453</v>
      </c>
      <c r="D109" s="17">
        <f>Main!E112/Main!E52-1</f>
        <v>0.29358972275837436</v>
      </c>
      <c r="E109" s="17">
        <f>Main!F112/Main!F52-1</f>
        <v>0.01799352509756247</v>
      </c>
      <c r="F109" s="17">
        <f>Main!G112/Main!G52-1</f>
        <v>0.6688110442421187</v>
      </c>
      <c r="G109" s="17">
        <f>Main!H112/Main!H52-1</f>
        <v>0.48555297203262504</v>
      </c>
      <c r="H109" s="17">
        <f>Main!I112/Main!I52-1</f>
        <v>1.300793650793651</v>
      </c>
      <c r="I109" s="17">
        <f>Main!J112/Main!J52-1</f>
        <v>0.09736250130250634</v>
      </c>
      <c r="J109" s="17">
        <f>Main!K112/Main!K52-1</f>
        <v>0.49712358658996236</v>
      </c>
      <c r="K109" s="17">
        <f>Main!L112/Main!L52-1</f>
        <v>0.6125275079169126</v>
      </c>
    </row>
    <row r="110" spans="1:11" ht="15">
      <c r="A110" s="20">
        <f>Main!B113</f>
        <v>44561</v>
      </c>
      <c r="B110" s="17">
        <f>Main!C113/Main!C53-1</f>
        <v>0.2745647388433059</v>
      </c>
      <c r="C110" s="17">
        <f>Main!D113/Main!D53-1</f>
        <v>0.4155887853789102</v>
      </c>
      <c r="D110" s="17">
        <f>Main!E113/Main!E53-1</f>
        <v>0.29008097345046835</v>
      </c>
      <c r="E110" s="17">
        <f>Main!F113/Main!F53-1</f>
        <v>0.03947479390246467</v>
      </c>
      <c r="F110" s="17">
        <f>Main!G113/Main!G53-1</f>
        <v>0.7086569349713969</v>
      </c>
      <c r="G110" s="17">
        <f>Main!H113/Main!H53-1</f>
        <v>0.48533559319256425</v>
      </c>
      <c r="H110" s="17">
        <f>Main!I113/Main!I53-1</f>
        <v>1.4178151953895544</v>
      </c>
      <c r="I110" s="17">
        <f>Main!J113/Main!J53-1</f>
        <v>0.13024830456651126</v>
      </c>
      <c r="J110" s="17">
        <f>Main!K113/Main!K53-1</f>
        <v>0.49338281173032095</v>
      </c>
      <c r="K110" s="17">
        <f>Main!L113/Main!L53-1</f>
        <v>0.6350856968788356</v>
      </c>
    </row>
    <row r="111" spans="1:11" ht="15">
      <c r="A111" s="20">
        <f>Main!B114</f>
        <v>44592</v>
      </c>
      <c r="B111" s="17">
        <f>Main!C114/Main!C54-1</f>
        <v>0.23538683830290297</v>
      </c>
      <c r="C111" s="17">
        <f>Main!D114/Main!D54-1</f>
        <v>0.3265162812852713</v>
      </c>
      <c r="D111" s="17">
        <f>Main!E114/Main!E54-1</f>
        <v>0.21096180277214227</v>
      </c>
      <c r="E111" s="17">
        <f>Main!F114/Main!F54-1</f>
        <v>-0.010977232598238462</v>
      </c>
      <c r="F111" s="17">
        <f>Main!G114/Main!G54-1</f>
        <v>0.5020933019408467</v>
      </c>
      <c r="G111" s="17">
        <f>Main!H114/Main!H54-1</f>
        <v>0.4092875771027096</v>
      </c>
      <c r="H111" s="17">
        <f>Main!I114/Main!I54-1</f>
        <v>1.3342848001077767</v>
      </c>
      <c r="I111" s="17">
        <f>Main!J114/Main!J54-1</f>
        <v>0.10670419441847057</v>
      </c>
      <c r="J111" s="17">
        <f>Main!K114/Main!K54-1</f>
        <v>0.40010270565202055</v>
      </c>
      <c r="K111" s="17">
        <f>Main!L114/Main!L54-1</f>
        <v>0.526182225640405</v>
      </c>
    </row>
    <row r="112" spans="1:11" ht="15">
      <c r="A112" s="20">
        <f>Main!B115</f>
        <v>44620</v>
      </c>
      <c r="B112" s="17">
        <f>Main!C115/Main!C55-1</f>
        <v>0.22178369087784078</v>
      </c>
      <c r="C112" s="17">
        <f>Main!D115/Main!D55-1</f>
        <v>0.2658937647170485</v>
      </c>
      <c r="D112" s="17">
        <f>Main!E115/Main!E55-1</f>
        <v>0.18090470011042115</v>
      </c>
      <c r="E112" s="17">
        <f>Main!F115/Main!F55-1</f>
        <v>0.01539168098165744</v>
      </c>
      <c r="F112" s="17">
        <f>Main!G115/Main!G55-1</f>
        <v>0.49281258110071136</v>
      </c>
      <c r="G112" s="17">
        <f>Main!H115/Main!H55-1</f>
        <v>0.38602044015736436</v>
      </c>
      <c r="H112" s="17">
        <f>Main!I115/Main!I55-1</f>
        <v>1.2350010669555656</v>
      </c>
      <c r="I112" s="17">
        <f>Main!J115/Main!J55-1</f>
        <v>0.14128172627628244</v>
      </c>
      <c r="J112" s="17">
        <f>Main!K115/Main!K55-1</f>
        <v>0.36644354635008813</v>
      </c>
      <c r="K112" s="17">
        <f>Main!L115/Main!L55-1</f>
        <v>0.4699081562328582</v>
      </c>
    </row>
    <row r="113" spans="1:11" ht="15">
      <c r="A113" s="20">
        <f>Main!B116</f>
        <v>44651</v>
      </c>
      <c r="B113" s="17">
        <f>Main!C116/Main!C56-1</f>
        <v>0.20350438047559427</v>
      </c>
      <c r="C113" s="17">
        <f>Main!D116/Main!D56-1</f>
        <v>0.22814117655715815</v>
      </c>
      <c r="D113" s="17">
        <f>Main!E116/Main!E56-1</f>
        <v>0.15968204684797982</v>
      </c>
      <c r="E113" s="17">
        <f>Main!F116/Main!F56-1</f>
        <v>0.006158301062579641</v>
      </c>
      <c r="F113" s="17">
        <f>Main!G116/Main!G56-1</f>
        <v>0.4562635085361806</v>
      </c>
      <c r="G113" s="17">
        <f>Main!H116/Main!H56-1</f>
        <v>0.4646218838156566</v>
      </c>
      <c r="H113" s="17">
        <f>Main!I116/Main!I56-1</f>
        <v>1.2227857819595545</v>
      </c>
      <c r="I113" s="17">
        <f>Main!J116/Main!J56-1</f>
        <v>0.12457016058823389</v>
      </c>
      <c r="J113" s="17">
        <f>Main!K116/Main!K56-1</f>
        <v>0.33609029569976046</v>
      </c>
      <c r="K113" s="17">
        <f>Main!L116/Main!L56-1</f>
        <v>0.4226779562619465</v>
      </c>
    </row>
    <row r="114" spans="1:11" ht="15">
      <c r="A114" s="20">
        <f>Main!B117</f>
        <v>44681</v>
      </c>
      <c r="B114" s="17">
        <f>Main!C117/Main!C57-1</f>
        <v>0.1844425130370002</v>
      </c>
      <c r="C114" s="17">
        <f>Main!D117/Main!D57-1</f>
        <v>0.13312211108476513</v>
      </c>
      <c r="D114" s="17">
        <f>Main!E117/Main!E57-1</f>
        <v>0.08803492580772976</v>
      </c>
      <c r="E114" s="17">
        <f>Main!F117/Main!F57-1</f>
        <v>-0.010399641642150681</v>
      </c>
      <c r="F114" s="17">
        <f>Main!G117/Main!G57-1</f>
        <v>0.37546570886205566</v>
      </c>
      <c r="G114" s="17">
        <f>Main!H117/Main!H57-1</f>
        <v>0.41043341392703203</v>
      </c>
      <c r="H114" s="17">
        <f>Main!I117/Main!I57-1</f>
        <v>1.0322992164643106</v>
      </c>
      <c r="I114" s="17">
        <f>Main!J117/Main!J57-1</f>
        <v>0.09663138971713803</v>
      </c>
      <c r="J114" s="17">
        <f>Main!K117/Main!K57-1</f>
        <v>0.25846418056918563</v>
      </c>
      <c r="K114" s="17">
        <f>Main!L117/Main!L57-1</f>
        <v>0.3515856792587466</v>
      </c>
    </row>
    <row r="115" spans="1:11" ht="15">
      <c r="A115" s="20">
        <f>Main!B118</f>
        <v>44712</v>
      </c>
      <c r="B115" s="17">
        <f>Main!C118/Main!C58-1</f>
        <v>0.17721518987341778</v>
      </c>
      <c r="C115" s="17">
        <f>Main!D118/Main!D58-1</f>
        <v>0.12525687550580566</v>
      </c>
      <c r="D115" s="17">
        <f>Main!E118/Main!E58-1</f>
        <v>0.023588204410253777</v>
      </c>
      <c r="E115" s="17">
        <f>Main!F118/Main!F58-1</f>
        <v>-0.027734413762891208</v>
      </c>
      <c r="F115" s="17">
        <f>Main!G118/Main!G58-1</f>
        <v>0.29764340391615396</v>
      </c>
      <c r="G115" s="17">
        <f>Main!H118/Main!H58-1</f>
        <v>0.39290001072608804</v>
      </c>
      <c r="H115" s="17">
        <f>Main!I118/Main!I58-1</f>
        <v>1.0308876504575801</v>
      </c>
      <c r="I115" s="17">
        <f>Main!J118/Main!J58-1</f>
        <v>0.12551988555078686</v>
      </c>
      <c r="J115" s="17">
        <f>Main!K118/Main!K58-1</f>
        <v>0.23289445934138753</v>
      </c>
      <c r="K115" s="17">
        <f>Main!L118/Main!L58-1</f>
        <v>0.31731292944528233</v>
      </c>
    </row>
    <row r="116" spans="1:11" ht="15">
      <c r="A116" s="20">
        <f>Main!B119</f>
        <v>44742</v>
      </c>
      <c r="B116" s="17">
        <f>Main!C119/Main!C59-1</f>
        <v>0.12666707639358354</v>
      </c>
      <c r="C116" s="17">
        <f>Main!D119/Main!D59-1</f>
        <v>0.13042452290566708</v>
      </c>
      <c r="D116" s="17">
        <f>Main!E119/Main!E59-1</f>
        <v>-0.04707804047059283</v>
      </c>
      <c r="E116" s="17">
        <f>Main!F119/Main!F59-1</f>
        <v>-0.1023866429276411</v>
      </c>
      <c r="F116" s="17">
        <f>Main!G119/Main!G59-1</f>
        <v>0.09433721152286068</v>
      </c>
      <c r="G116" s="17">
        <f>Main!H119/Main!H59-1</f>
        <v>0.3194575017423549</v>
      </c>
      <c r="H116" s="17">
        <f>Main!I119/Main!I59-1</f>
        <v>0.6962943544611928</v>
      </c>
      <c r="I116" s="17">
        <f>Main!J119/Main!J59-1</f>
        <v>0.05588737443349734</v>
      </c>
      <c r="J116" s="17">
        <f>Main!K119/Main!K59-1</f>
        <v>0.15818973227595245</v>
      </c>
      <c r="K116" s="17">
        <f>Main!L119/Main!L59-1</f>
        <v>0.24463598821576982</v>
      </c>
    </row>
    <row r="117" spans="1:11" ht="15">
      <c r="A117" s="20">
        <f>Main!B120</f>
        <v>44773</v>
      </c>
      <c r="B117" s="17">
        <f>Main!C120/Main!C60-1</f>
        <v>0.1158704008786382</v>
      </c>
      <c r="C117" s="17">
        <f>Main!D120/Main!D60-1</f>
        <v>0.0504436121473224</v>
      </c>
      <c r="D117" s="17">
        <f>Main!E120/Main!E60-1</f>
        <v>-0.032220053781626734</v>
      </c>
      <c r="E117" s="17">
        <f>Main!F120/Main!F60-1</f>
        <v>-0.07044890800922432</v>
      </c>
      <c r="F117" s="17">
        <f>Main!G120/Main!G60-1</f>
        <v>0.14795597529016424</v>
      </c>
      <c r="G117" s="17">
        <f>Main!H120/Main!H60-1</f>
        <v>0.36751010991589794</v>
      </c>
      <c r="H117" s="17">
        <f>Main!I120/Main!I60-1</f>
        <v>0.7240101917936972</v>
      </c>
      <c r="I117" s="17">
        <f>Main!J120/Main!J60-1</f>
        <v>0.07118254361841214</v>
      </c>
      <c r="J117" s="17">
        <f>Main!K120/Main!K60-1</f>
        <v>0.14474909768308297</v>
      </c>
      <c r="K117" s="17">
        <f>Main!L120/Main!L60-1</f>
        <v>0.1993658569236374</v>
      </c>
    </row>
    <row r="118" spans="1:11" ht="15">
      <c r="A118" s="20">
        <f>Main!B121</f>
        <v>44804</v>
      </c>
      <c r="B118" s="17">
        <f>Main!C121/Main!C61-1</f>
        <v>0.12441613588110423</v>
      </c>
      <c r="C118" s="17">
        <f>Main!D121/Main!D61-1</f>
        <v>-0.005606911307009521</v>
      </c>
      <c r="D118" s="17">
        <f>Main!E121/Main!E61-1</f>
        <v>-0.03613137874782357</v>
      </c>
      <c r="E118" s="17">
        <f>Main!F121/Main!F61-1</f>
        <v>-0.06839772159680335</v>
      </c>
      <c r="F118" s="17">
        <f>Main!G121/Main!G61-1</f>
        <v>0.16297199384912986</v>
      </c>
      <c r="G118" s="17">
        <f>Main!H121/Main!H61-1</f>
        <v>0.38836709240390466</v>
      </c>
      <c r="H118" s="17">
        <f>Main!I121/Main!I61-1</f>
        <v>0.7047741375255532</v>
      </c>
      <c r="I118" s="17">
        <f>Main!J121/Main!J61-1</f>
        <v>0.07529639738227356</v>
      </c>
      <c r="J118" s="17">
        <f>Main!K121/Main!K61-1</f>
        <v>0.13778947064095526</v>
      </c>
      <c r="K118" s="17">
        <f>Main!L121/Main!L61-1</f>
        <v>0.19373152444157316</v>
      </c>
    </row>
    <row r="119" spans="1:11" ht="15">
      <c r="A119" s="20">
        <f>Main!B122</f>
        <v>44834</v>
      </c>
      <c r="B119" s="17">
        <f>Main!C122/Main!C62-1</f>
        <v>0.04213889558717154</v>
      </c>
      <c r="C119" s="17">
        <f>Main!D122/Main!D62-1</f>
        <v>-0.10717152988447931</v>
      </c>
      <c r="D119" s="17">
        <f>Main!E122/Main!E62-1</f>
        <v>-0.4524348359524598</v>
      </c>
      <c r="E119" s="17">
        <f>Main!F122/Main!F62-1</f>
        <v>-0.12397245056654083</v>
      </c>
      <c r="F119" s="17">
        <f>Main!G122/Main!G62-1</f>
        <v>-0.019360182358084455</v>
      </c>
      <c r="G119" s="17">
        <f>Main!H122/Main!H62-1</f>
        <v>0.6137928253281641</v>
      </c>
      <c r="H119" s="17">
        <f>Main!I122/Main!I62-1</f>
        <v>0.5411452181980081</v>
      </c>
      <c r="I119" s="17">
        <f>Main!J122/Main!J62-1</f>
        <v>0.008171523573512252</v>
      </c>
      <c r="J119" s="17">
        <f>Main!K122/Main!K62-1</f>
        <v>0.025728669236522617</v>
      </c>
      <c r="K119" s="17">
        <f>Main!L122/Main!L62-1</f>
        <v>0.07376173116059803</v>
      </c>
    </row>
    <row r="120" spans="1:11" ht="15">
      <c r="A120" s="20">
        <f>Main!B123</f>
        <v>44865</v>
      </c>
      <c r="B120" s="17">
        <f>Main!C123/Main!C63-1</f>
        <v>-0.005780687783872973</v>
      </c>
      <c r="C120" s="17">
        <f>Main!D123/Main!D63-1</f>
        <v>-0.21804040832311578</v>
      </c>
      <c r="D120" s="17">
        <f>Main!E123/Main!E63-1</f>
        <v>-0.1113762024786602</v>
      </c>
      <c r="E120" s="17">
        <f>Main!F123/Main!F63-1</f>
        <v>-0.08061361485116014</v>
      </c>
      <c r="F120" s="17">
        <f>Main!G123/Main!G63-1</f>
        <v>-0.0023999610105126523</v>
      </c>
      <c r="G120" s="17">
        <f>Main!H123/Main!H63-1</f>
        <v>0.24767235899613316</v>
      </c>
      <c r="H120" s="17">
        <f>Main!I123/Main!I63-1</f>
        <v>0.4031301848309681</v>
      </c>
      <c r="I120" s="17">
        <f>Main!J123/Main!J63-1</f>
        <v>0.008244575411537225</v>
      </c>
      <c r="J120" s="17">
        <f>Main!K123/Main!K63-1</f>
        <v>-0.05365451698849122</v>
      </c>
      <c r="K120" s="17">
        <f>Main!L123/Main!L63-1</f>
        <v>-0.005210128564963612</v>
      </c>
    </row>
    <row r="121" spans="1:11" ht="15">
      <c r="A121" s="20">
        <f>Main!B124</f>
        <v>44895</v>
      </c>
      <c r="B121" s="17">
        <f>Main!C124/Main!C64-1</f>
        <v>0.054950260540028495</v>
      </c>
      <c r="C121" s="17">
        <f>Main!D124/Main!D64-1</f>
        <v>-0.0642905433161094</v>
      </c>
      <c r="D121" s="17">
        <f>Main!E124/Main!E64-1</f>
        <v>-0.06312250796770624</v>
      </c>
      <c r="E121" s="17">
        <f>Main!F124/Main!F64-1</f>
        <v>-0.042714913013153555</v>
      </c>
      <c r="F121" s="17">
        <f>Main!G124/Main!G64-1</f>
        <v>0.09298699044555758</v>
      </c>
      <c r="G121" s="17">
        <f>Main!H124/Main!H64-1</f>
        <v>0.26659711054766033</v>
      </c>
      <c r="H121" s="17">
        <f>Main!I124/Main!I64-1</f>
        <v>0.7105754857997009</v>
      </c>
      <c r="I121" s="17">
        <f>Main!J124/Main!J64-1</f>
        <v>0.032449911507685725</v>
      </c>
      <c r="J121" s="17">
        <f>Main!K124/Main!K64-1</f>
        <v>0.04763498483316475</v>
      </c>
      <c r="K121" s="17">
        <f>Main!L124/Main!L64-1</f>
        <v>0.17969297064368428</v>
      </c>
    </row>
    <row r="122" spans="1:11" ht="15">
      <c r="A122" s="20">
        <f>Main!B125</f>
        <v>44926</v>
      </c>
      <c r="B122" s="17">
        <f>Main!C125/Main!C65-1</f>
        <v>0.05960696105126084</v>
      </c>
      <c r="C122" s="17">
        <f>Main!D125/Main!D65-1</f>
        <v>0.027259596386202567</v>
      </c>
      <c r="D122" s="17">
        <f>Main!E125/Main!E65-1</f>
        <v>-0.06703661448760445</v>
      </c>
      <c r="E122" s="17">
        <f>Main!F125/Main!F65-1</f>
        <v>-0.08202159520438823</v>
      </c>
      <c r="F122" s="17">
        <f>Main!G125/Main!G65-1</f>
        <v>-0.01663059971316383</v>
      </c>
      <c r="G122" s="17">
        <f>Main!H125/Main!H65-1</f>
        <v>0.18559260569781966</v>
      </c>
      <c r="H122" s="17">
        <f>Main!I125/Main!I65-1</f>
        <v>0.6019955330423485</v>
      </c>
      <c r="I122" s="17">
        <f>Main!J125/Main!J65-1</f>
        <v>0.0047662382982300855</v>
      </c>
      <c r="J122" s="17">
        <f>Main!K125/Main!K65-1</f>
        <v>0.009691439678211733</v>
      </c>
      <c r="K122" s="17">
        <f>Main!L125/Main!L65-1</f>
        <v>0.2155529401508216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C091-1EAD-48B1-888E-44378DF055B9}">
  <dimension ref="A1:K121"/>
  <sheetViews>
    <sheetView workbookViewId="0" topLeftCell="A109">
      <selection activeCell="A119" sqref="A119:K120"/>
    </sheetView>
  </sheetViews>
  <sheetFormatPr defaultColWidth="9.140625" defaultRowHeight="15"/>
  <cols>
    <col min="1" max="1" width="10.7109375" style="0" bestFit="1" customWidth="1"/>
  </cols>
  <sheetData>
    <row r="1" spans="1:11" ht="15">
      <c r="A1" t="s">
        <v>0</v>
      </c>
      <c r="B1" s="1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32</v>
      </c>
      <c r="I1" s="4" t="s">
        <v>33</v>
      </c>
      <c r="J1" s="4" t="s">
        <v>59</v>
      </c>
      <c r="K1" s="4" t="s">
        <v>21</v>
      </c>
    </row>
    <row r="2" spans="1:11" ht="15">
      <c r="A2" s="20">
        <f>Main!B6</f>
        <v>41305</v>
      </c>
      <c r="B2" s="16">
        <f>RATE((COUNT(Main!N$5:N6)-1)/12,0,-Main!N$5,Main!N6)</f>
        <v>0.22473138358961642</v>
      </c>
      <c r="C2" s="16">
        <f>RATE((COUNT(Main!O$5:O6)-1)/12,0,-Main!O$5,Main!O6)</f>
        <v>0.9912221025093118</v>
      </c>
      <c r="D2" s="16">
        <f>RATE((COUNT(Main!P$5:P6)-1)/12,0,-Main!P$5,Main!P6)</f>
        <v>0.38757772612086455</v>
      </c>
      <c r="E2" s="16">
        <f>RATE((COUNT(Main!Q$5:Q6)-1)/12,0,-Main!Q$5,Main!Q6)</f>
        <v>-0.3258379970805497</v>
      </c>
      <c r="F2" s="16">
        <f>RATE((COUNT(Main!R$5:R6)-1)/12,0,-Main!R$5,Main!R6)</f>
        <v>-0.22862217908308718</v>
      </c>
      <c r="G2" s="16">
        <f>RATE((COUNT(Main!S$5:S6)-1)/12,0,-Main!S$5,Main!S6)</f>
        <v>1.9457728071811844</v>
      </c>
      <c r="H2" s="16">
        <f>RATE((COUNT(Main!T$5:T6)-1)/12,0,-Main!T$5,Main!T6)</f>
        <v>0.2567001748378126</v>
      </c>
      <c r="I2" s="16">
        <f>RATE((COUNT(Main!U$5:U6)-1)/12,0,-Main!U$5,Main!U6)</f>
        <v>0.45587350980819313</v>
      </c>
      <c r="J2" s="16">
        <f>RATE((COUNT(Main!V$5:V6)-1)/12,0,-Main!V$5,Main!V6)</f>
        <v>0.6700312981690735</v>
      </c>
      <c r="K2" s="16">
        <f>RATE((COUNT(Main!W$5:W6)-1)/12,0,-Main!W$5,Main!W6)</f>
        <v>0.4002540721315192</v>
      </c>
    </row>
    <row r="3" spans="1:11" ht="15">
      <c r="A3" s="20">
        <f>Main!B7</f>
        <v>41333</v>
      </c>
      <c r="B3" s="16">
        <f>RATE((COUNT(Main!N$5:N7)-1)/12,0,-Main!N$5,Main!N7)</f>
        <v>0.1672040987995411</v>
      </c>
      <c r="C3" s="16">
        <f>RATE((COUNT(Main!O$5:O7)-1)/12,0,-Main!O$5,Main!O7)</f>
        <v>0.3585450222213093</v>
      </c>
      <c r="D3" s="16">
        <f>RATE((COUNT(Main!P$5:P7)-1)/12,0,-Main!P$5,Main!P7)</f>
        <v>0.18792104503425852</v>
      </c>
      <c r="E3" s="16">
        <f>RATE((COUNT(Main!Q$5:Q7)-1)/12,0,-Main!Q$5,Main!Q7)</f>
        <v>-0.12580429194166157</v>
      </c>
      <c r="F3" s="16">
        <f>RATE((COUNT(Main!R$5:R7)-1)/12,0,-Main!R$5,Main!R7)</f>
        <v>0.13180915651823125</v>
      </c>
      <c r="G3" s="16">
        <f>RATE((COUNT(Main!S$5:S7)-1)/12,0,-Main!S$5,Main!S7)</f>
        <v>1.145659608455713</v>
      </c>
      <c r="H3" s="16">
        <f>RATE((COUNT(Main!T$5:T7)-1)/12,0,-Main!T$5,Main!T7)</f>
        <v>0.1808945213122178</v>
      </c>
      <c r="I3" s="16">
        <f>RATE((COUNT(Main!U$5:U7)-1)/12,0,-Main!U$5,Main!U7)</f>
        <v>0.3675753278767437</v>
      </c>
      <c r="J3" s="16">
        <f>RATE((COUNT(Main!V$5:V7)-1)/12,0,-Main!V$5,Main!V7)</f>
        <v>0.415357774621851</v>
      </c>
      <c r="K3" s="16">
        <f>RATE((COUNT(Main!W$5:W7)-1)/12,0,-Main!W$5,Main!W7)</f>
        <v>0.29295774663586105</v>
      </c>
    </row>
    <row r="4" spans="1:11" ht="15">
      <c r="A4" s="20">
        <f>Main!B8</f>
        <v>41362</v>
      </c>
      <c r="B4" s="16">
        <f>RATE((COUNT(Main!N$5:N8)-1)/12,0,-Main!N$5,Main!N8)</f>
        <v>0.10599253203753634</v>
      </c>
      <c r="C4" s="16">
        <f>RATE((COUNT(Main!O$5:O8)-1)/12,0,-Main!O$5,Main!O8)</f>
        <v>0.15421930478923906</v>
      </c>
      <c r="D4" s="16">
        <f>RATE((COUNT(Main!P$5:P8)-1)/12,0,-Main!P$5,Main!P8)</f>
        <v>0.19658142853126526</v>
      </c>
      <c r="E4" s="16">
        <f>RATE((COUNT(Main!Q$5:Q8)-1)/12,0,-Main!Q$5,Main!Q8)</f>
        <v>0.014248309096992567</v>
      </c>
      <c r="F4" s="16">
        <f>RATE((COUNT(Main!R$5:R8)-1)/12,0,-Main!R$5,Main!R8)</f>
        <v>0.015476830532863495</v>
      </c>
      <c r="G4" s="16">
        <f>RATE((COUNT(Main!S$5:S8)-1)/12,0,-Main!S$5,Main!S8)</f>
        <v>1.1711404592169012</v>
      </c>
      <c r="H4" s="16">
        <f>RATE((COUNT(Main!T$5:T8)-1)/12,0,-Main!T$5,Main!T8)</f>
        <v>0.11505310937907737</v>
      </c>
      <c r="I4" s="16">
        <f>RATE((COUNT(Main!U$5:U8)-1)/12,0,-Main!U$5,Main!U8)</f>
        <v>0.23260935145867703</v>
      </c>
      <c r="J4" s="16">
        <f>RATE((COUNT(Main!V$5:V8)-1)/12,0,-Main!V$5,Main!V8)</f>
        <v>0.3178102873802579</v>
      </c>
      <c r="K4" s="16">
        <f>RATE((COUNT(Main!W$5:W8)-1)/12,0,-Main!W$5,Main!W8)</f>
        <v>0.11316553091629876</v>
      </c>
    </row>
    <row r="5" spans="1:11" ht="15">
      <c r="A5" s="20">
        <f>Main!B9</f>
        <v>41394</v>
      </c>
      <c r="B5" s="16">
        <f>RATE((COUNT(Main!N$5:N9)-1)/12,0,-Main!N$5,Main!N9)</f>
        <v>0.04273888007942086</v>
      </c>
      <c r="C5" s="16">
        <f>RATE((COUNT(Main!O$5:O9)-1)/12,0,-Main!O$5,Main!O9)</f>
        <v>0.2015555606218866</v>
      </c>
      <c r="D5" s="16">
        <f>RATE((COUNT(Main!P$5:P9)-1)/12,0,-Main!P$5,Main!P9)</f>
        <v>0.23928334573121884</v>
      </c>
      <c r="E5" s="16">
        <f>RATE((COUNT(Main!Q$5:Q9)-1)/12,0,-Main!Q$5,Main!Q9)</f>
        <v>0.10041163098828926</v>
      </c>
      <c r="F5" s="16">
        <f>RATE((COUNT(Main!R$5:R9)-1)/12,0,-Main!R$5,Main!R9)</f>
        <v>-0.08810906980318985</v>
      </c>
      <c r="G5" s="16">
        <f>RATE((COUNT(Main!S$5:S9)-1)/12,0,-Main!S$5,Main!S9)</f>
        <v>1.5597748896618555</v>
      </c>
      <c r="H5" s="16">
        <f>RATE((COUNT(Main!T$5:T9)-1)/12,0,-Main!T$5,Main!T9)</f>
        <v>0.17460777427892316</v>
      </c>
      <c r="I5" s="16">
        <f>RATE((COUNT(Main!U$5:U9)-1)/12,0,-Main!U$5,Main!U9)</f>
        <v>0.29304357655566465</v>
      </c>
      <c r="J5" s="16">
        <f>RATE((COUNT(Main!V$5:V9)-1)/12,0,-Main!V$5,Main!V9)</f>
        <v>0.3917233920802013</v>
      </c>
      <c r="K5" s="16">
        <f>RATE((COUNT(Main!W$5:W9)-1)/12,0,-Main!W$5,Main!W9)</f>
        <v>0.15783254218759699</v>
      </c>
    </row>
    <row r="6" spans="1:11" ht="15">
      <c r="A6" s="20">
        <f>Main!B10</f>
        <v>41425</v>
      </c>
      <c r="B6" s="16">
        <f>RATE((COUNT(Main!N$5:N10)-1)/12,0,-Main!N$5,Main!N10)</f>
        <v>0.20234342852168768</v>
      </c>
      <c r="C6" s="16">
        <f>RATE((COUNT(Main!O$5:O10)-1)/12,0,-Main!O$5,Main!O10)</f>
        <v>0.11166711556217165</v>
      </c>
      <c r="D6" s="16">
        <f>RATE((COUNT(Main!P$5:P10)-1)/12,0,-Main!P$5,Main!P10)</f>
        <v>0.11782915950501083</v>
      </c>
      <c r="E6" s="16">
        <f>RATE((COUNT(Main!Q$5:Q10)-1)/12,0,-Main!Q$5,Main!Q10)</f>
        <v>0.212225617170582</v>
      </c>
      <c r="F6" s="16">
        <f>RATE((COUNT(Main!R$5:R10)-1)/12,0,-Main!R$5,Main!R10)</f>
        <v>-0.0015603068893446951</v>
      </c>
      <c r="G6" s="16">
        <f>RATE((COUNT(Main!S$5:S10)-1)/12,0,-Main!S$5,Main!S10)</f>
        <v>1.0102438283584392</v>
      </c>
      <c r="H6" s="16">
        <f>RATE((COUNT(Main!T$5:T10)-1)/12,0,-Main!T$5,Main!T10)</f>
        <v>0.1732759548205674</v>
      </c>
      <c r="I6" s="16">
        <f>RATE((COUNT(Main!U$5:U10)-1)/12,0,-Main!U$5,Main!U10)</f>
        <v>0.12104325621073181</v>
      </c>
      <c r="J6" s="16">
        <f>RATE((COUNT(Main!V$5:V10)-1)/12,0,-Main!V$5,Main!V10)</f>
        <v>0.23065454065984672</v>
      </c>
      <c r="K6" s="16">
        <f>RATE((COUNT(Main!W$5:W10)-1)/12,0,-Main!W$5,Main!W10)</f>
        <v>0.09508071774271074</v>
      </c>
    </row>
    <row r="7" spans="1:11" ht="15">
      <c r="A7" s="20">
        <f>Main!B11</f>
        <v>41453</v>
      </c>
      <c r="B7" s="16">
        <f>RATE((COUNT(Main!N$5:N11)-1)/12,0,-Main!N$5,Main!N11)</f>
        <v>0.08855761132320585</v>
      </c>
      <c r="C7" s="16">
        <f>RATE((COUNT(Main!O$5:O11)-1)/12,0,-Main!O$5,Main!O11)</f>
        <v>-0.024100498531877717</v>
      </c>
      <c r="D7" s="16">
        <f>RATE((COUNT(Main!P$5:P11)-1)/12,0,-Main!P$5,Main!P11)</f>
        <v>0.002158758525607304</v>
      </c>
      <c r="E7" s="16">
        <f>RATE((COUNT(Main!Q$5:Q11)-1)/12,0,-Main!Q$5,Main!Q11)</f>
        <v>0.18353255630750817</v>
      </c>
      <c r="F7" s="16">
        <f>RATE((COUNT(Main!R$5:R11)-1)/12,0,-Main!R$5,Main!R11)</f>
        <v>-0.13946020775343482</v>
      </c>
      <c r="G7" s="16">
        <f>RATE((COUNT(Main!S$5:S11)-1)/12,0,-Main!S$5,Main!S11)</f>
        <v>0.7928217458647763</v>
      </c>
      <c r="H7" s="16">
        <f>RATE((COUNT(Main!T$5:T11)-1)/12,0,-Main!T$5,Main!T11)</f>
        <v>0.09485336943434619</v>
      </c>
      <c r="I7" s="16">
        <f>RATE((COUNT(Main!U$5:U11)-1)/12,0,-Main!U$5,Main!U11)</f>
        <v>0.04075955770895213</v>
      </c>
      <c r="J7" s="16">
        <f>RATE((COUNT(Main!V$5:V11)-1)/12,0,-Main!V$5,Main!V11)</f>
        <v>0.1278953646689957</v>
      </c>
      <c r="K7" s="16">
        <f>RATE((COUNT(Main!W$5:W11)-1)/12,0,-Main!W$5,Main!W11)</f>
        <v>-0.008348530550279442</v>
      </c>
    </row>
    <row r="8" spans="1:11" ht="15">
      <c r="A8" s="20">
        <f>Main!B12</f>
        <v>41486</v>
      </c>
      <c r="B8" s="16">
        <f>RATE((COUNT(Main!N$5:N12)-1)/12,0,-Main!N$5,Main!N12)</f>
        <v>0.10091764547974831</v>
      </c>
      <c r="C8" s="16">
        <f>RATE((COUNT(Main!O$5:O12)-1)/12,0,-Main!O$5,Main!O12)</f>
        <v>0.049846711034499135</v>
      </c>
      <c r="D8" s="16">
        <f>RATE((COUNT(Main!P$5:P12)-1)/12,0,-Main!P$5,Main!P12)</f>
        <v>0.07435606060935089</v>
      </c>
      <c r="E8" s="16">
        <f>RATE((COUNT(Main!Q$5:Q12)-1)/12,0,-Main!Q$5,Main!Q12)</f>
        <v>0.1539057357273264</v>
      </c>
      <c r="F8" s="16">
        <f>RATE((COUNT(Main!R$5:R12)-1)/12,0,-Main!R$5,Main!R12)</f>
        <v>-0.09047756999952057</v>
      </c>
      <c r="G8" s="16">
        <f>RATE((COUNT(Main!S$5:S12)-1)/12,0,-Main!S$5,Main!S12)</f>
        <v>0.6383685259170282</v>
      </c>
      <c r="H8" s="16">
        <f>RATE((COUNT(Main!T$5:T12)-1)/12,0,-Main!T$5,Main!T12)</f>
        <v>0.09753282009439042</v>
      </c>
      <c r="I8" s="16">
        <f>RATE((COUNT(Main!U$5:U12)-1)/12,0,-Main!U$5,Main!U12)</f>
        <v>-0.0016367902470121312</v>
      </c>
      <c r="J8" s="16">
        <f>RATE((COUNT(Main!V$5:V12)-1)/12,0,-Main!V$5,Main!V12)</f>
        <v>0.1461954954537334</v>
      </c>
      <c r="K8" s="16">
        <f>RATE((COUNT(Main!W$5:W12)-1)/12,0,-Main!W$5,Main!W12)</f>
        <v>0.04015278452769853</v>
      </c>
    </row>
    <row r="9" spans="1:11" ht="15">
      <c r="A9" s="20">
        <f>Main!B13</f>
        <v>41516</v>
      </c>
      <c r="B9" s="16">
        <f>RATE((COUNT(Main!N$5:N13)-1)/12,0,-Main!N$5,Main!N13)</f>
        <v>0.08484705729932725</v>
      </c>
      <c r="C9" s="16">
        <f>RATE((COUNT(Main!O$5:O13)-1)/12,0,-Main!O$5,Main!O13)</f>
        <v>0.02343455394587797</v>
      </c>
      <c r="D9" s="16">
        <f>RATE((COUNT(Main!P$5:P13)-1)/12,0,-Main!P$5,Main!P13)</f>
        <v>-0.018080214885421404</v>
      </c>
      <c r="E9" s="16">
        <f>RATE((COUNT(Main!Q$5:Q13)-1)/12,0,-Main!Q$5,Main!Q13)</f>
        <v>0.08542910656151782</v>
      </c>
      <c r="F9" s="16">
        <f>RATE((COUNT(Main!R$5:R13)-1)/12,0,-Main!R$5,Main!R13)</f>
        <v>-0.04418868634381775</v>
      </c>
      <c r="G9" s="16">
        <f>RATE((COUNT(Main!S$5:S13)-1)/12,0,-Main!S$5,Main!S13)</f>
        <v>0.4854170793647255</v>
      </c>
      <c r="H9" s="16">
        <f>RATE((COUNT(Main!T$5:T13)-1)/12,0,-Main!T$5,Main!T13)</f>
        <v>0.07381950531059304</v>
      </c>
      <c r="I9" s="16">
        <f>RATE((COUNT(Main!U$5:U13)-1)/12,0,-Main!U$5,Main!U13)</f>
        <v>-0.12912230924220178</v>
      </c>
      <c r="J9" s="16">
        <f>RATE((COUNT(Main!V$5:V13)-1)/12,0,-Main!V$5,Main!V13)</f>
        <v>0.105142427187734</v>
      </c>
      <c r="K9" s="16">
        <f>RATE((COUNT(Main!W$5:W13)-1)/12,0,-Main!W$5,Main!W13)</f>
        <v>0.03540795909629707</v>
      </c>
    </row>
    <row r="10" spans="1:11" ht="15">
      <c r="A10" s="20">
        <f>Main!B14</f>
        <v>41547</v>
      </c>
      <c r="B10" s="16">
        <f>RATE((COUNT(Main!N$5:N14)-1)/12,0,-Main!N$5,Main!N14)</f>
        <v>0.10997839119853886</v>
      </c>
      <c r="C10" s="16">
        <f>RATE((COUNT(Main!O$5:O14)-1)/12,0,-Main!O$5,Main!O14)</f>
        <v>0.10198877060651694</v>
      </c>
      <c r="D10" s="16">
        <f>RATE((COUNT(Main!P$5:P14)-1)/12,0,-Main!P$5,Main!P14)</f>
        <v>0.049181937670972266</v>
      </c>
      <c r="E10" s="16">
        <f>RATE((COUNT(Main!Q$5:Q14)-1)/12,0,-Main!Q$5,Main!Q14)</f>
        <v>0.11990347162844192</v>
      </c>
      <c r="F10" s="16">
        <f>RATE((COUNT(Main!R$5:R14)-1)/12,0,-Main!R$5,Main!R14)</f>
        <v>0.004012030039447309</v>
      </c>
      <c r="G10" s="16">
        <f>RATE((COUNT(Main!S$5:S14)-1)/12,0,-Main!S$5,Main!S14)</f>
        <v>0.5822285952601078</v>
      </c>
      <c r="H10" s="16">
        <f>RATE((COUNT(Main!T$5:T14)-1)/12,0,-Main!T$5,Main!T14)</f>
        <v>0.08677119504181957</v>
      </c>
      <c r="I10" s="16">
        <f>RATE((COUNT(Main!U$5:U14)-1)/12,0,-Main!U$5,Main!U14)</f>
        <v>-0.0329534058169471</v>
      </c>
      <c r="J10" s="16">
        <f>RATE((COUNT(Main!V$5:V14)-1)/12,0,-Main!V$5,Main!V14)</f>
        <v>0.1692864710906305</v>
      </c>
      <c r="K10" s="16">
        <f>RATE((COUNT(Main!W$5:W14)-1)/12,0,-Main!W$5,Main!W14)</f>
        <v>0.0804723225533926</v>
      </c>
    </row>
    <row r="11" spans="1:11" ht="15">
      <c r="A11" s="20">
        <f>Main!B15</f>
        <v>41578</v>
      </c>
      <c r="B11" s="16">
        <f>RATE((COUNT(Main!N$5:N15)-1)/12,0,-Main!N$5,Main!N15)</f>
        <v>0.12132778206697868</v>
      </c>
      <c r="C11" s="16">
        <f>RATE((COUNT(Main!O$5:O15)-1)/12,0,-Main!O$5,Main!O15)</f>
        <v>0.11814686314504783</v>
      </c>
      <c r="D11" s="16">
        <f>RATE((COUNT(Main!P$5:P15)-1)/12,0,-Main!P$5,Main!P15)</f>
        <v>0.07442073912687536</v>
      </c>
      <c r="E11" s="16">
        <f>RATE((COUNT(Main!Q$5:Q15)-1)/12,0,-Main!Q$5,Main!Q15)</f>
        <v>0.13933362904242447</v>
      </c>
      <c r="F11" s="16">
        <f>RATE((COUNT(Main!R$5:R15)-1)/12,0,-Main!R$5,Main!R15)</f>
        <v>0.04120828492073767</v>
      </c>
      <c r="G11" s="16">
        <f>RATE((COUNT(Main!S$5:S15)-1)/12,0,-Main!S$5,Main!S15)</f>
        <v>0.5109749179321421</v>
      </c>
      <c r="H11" s="16">
        <f>RATE((COUNT(Main!T$5:T15)-1)/12,0,-Main!T$5,Main!T15)</f>
        <v>0.12680464764120306</v>
      </c>
      <c r="I11" s="16">
        <f>RATE((COUNT(Main!U$5:U15)-1)/12,0,-Main!U$5,Main!U15)</f>
        <v>0.03936482742246762</v>
      </c>
      <c r="J11" s="16">
        <f>RATE((COUNT(Main!V$5:V15)-1)/12,0,-Main!V$5,Main!V15)</f>
        <v>0.17367942692474214</v>
      </c>
      <c r="K11" s="16">
        <f>RATE((COUNT(Main!W$5:W15)-1)/12,0,-Main!W$5,Main!W15)</f>
        <v>0.11972639243509925</v>
      </c>
    </row>
    <row r="12" spans="1:11" ht="15">
      <c r="A12" s="20">
        <f>Main!B16</f>
        <v>41607</v>
      </c>
      <c r="B12" s="16">
        <f>RATE((COUNT(Main!N$5:N16)-1)/12,0,-Main!N$5,Main!N16)</f>
        <v>0.13396636899109418</v>
      </c>
      <c r="C12" s="16">
        <f>RATE((COUNT(Main!O$5:O16)-1)/12,0,-Main!O$5,Main!O16)</f>
        <v>0.12018231486575488</v>
      </c>
      <c r="D12" s="16">
        <f>RATE((COUNT(Main!P$5:P16)-1)/12,0,-Main!P$5,Main!P16)</f>
        <v>0.06206400630689759</v>
      </c>
      <c r="E12" s="16">
        <f>RATE((COUNT(Main!Q$5:Q16)-1)/12,0,-Main!Q$5,Main!Q16)</f>
        <v>0.1301438419553867</v>
      </c>
      <c r="F12" s="16">
        <f>RATE((COUNT(Main!R$5:R16)-1)/12,0,-Main!R$5,Main!R16)</f>
        <v>0.04888115772961165</v>
      </c>
      <c r="G12" s="16">
        <f>RATE((COUNT(Main!S$5:S16)-1)/12,0,-Main!S$5,Main!S16)</f>
        <v>0.5490644515396224</v>
      </c>
      <c r="H12" s="16">
        <f>RATE((COUNT(Main!T$5:T16)-1)/12,0,-Main!T$5,Main!T16)</f>
        <v>0.10487355132039287</v>
      </c>
      <c r="I12" s="16">
        <f>RATE((COUNT(Main!U$5:U16)-1)/12,0,-Main!U$5,Main!U16)</f>
        <v>-0.03102805974798319</v>
      </c>
      <c r="J12" s="16">
        <f>RATE((COUNT(Main!V$5:V16)-1)/12,0,-Main!V$5,Main!V16)</f>
        <v>0.17037114602908812</v>
      </c>
      <c r="K12" s="16">
        <f>RATE((COUNT(Main!W$5:W16)-1)/12,0,-Main!W$5,Main!W16)</f>
        <v>0.11269489725223066</v>
      </c>
    </row>
    <row r="13" spans="1:11" ht="15">
      <c r="A13" s="20">
        <f>Main!B17</f>
        <v>41639</v>
      </c>
      <c r="B13" s="16">
        <f>RATE((COUNT(Main!N$5:N17)-1)/12,0,-Main!N$5,Main!N17)</f>
        <v>0.13340639633356624</v>
      </c>
      <c r="C13" s="16">
        <f>RATE((COUNT(Main!O$5:O17)-1)/12,0,-Main!O$5,Main!O17)</f>
        <v>0.11135628926844233</v>
      </c>
      <c r="D13" s="16">
        <f>RATE((COUNT(Main!P$5:P17)-1)/12,0,-Main!P$5,Main!P17)</f>
        <v>0.05053642920742662</v>
      </c>
      <c r="E13" s="16">
        <f>RATE((COUNT(Main!Q$5:Q17)-1)/12,0,-Main!Q$5,Main!Q17)</f>
        <v>0.15334632507157814</v>
      </c>
      <c r="F13" s="16">
        <f>RATE((COUNT(Main!R$5:R17)-1)/12,0,-Main!R$5,Main!R17)</f>
        <v>0.02465681333017074</v>
      </c>
      <c r="G13" s="16">
        <f>RATE((COUNT(Main!S$5:S17)-1)/12,0,-Main!S$5,Main!S17)</f>
        <v>0.5457692590366922</v>
      </c>
      <c r="H13" s="16">
        <f>RATE((COUNT(Main!T$5:T17)-1)/12,0,-Main!T$5,Main!T17)</f>
        <v>0.1192863181206618</v>
      </c>
      <c r="I13" s="16">
        <f>RATE((COUNT(Main!U$5:U17)-1)/12,0,-Main!U$5,Main!U17)</f>
        <v>-0.08251671460254635</v>
      </c>
      <c r="J13" s="16">
        <f>RATE((COUNT(Main!V$5:V17)-1)/12,0,-Main!V$5,Main!V17)</f>
        <v>0.1570980743394537</v>
      </c>
      <c r="K13" s="16">
        <f>RATE((COUNT(Main!W$5:W17)-1)/12,0,-Main!W$5,Main!W17)</f>
        <v>0.09638962612508643</v>
      </c>
    </row>
    <row r="14" spans="1:11" ht="15">
      <c r="A14" s="20">
        <f>Main!B18</f>
        <v>41670</v>
      </c>
      <c r="B14" s="16">
        <f>RATE((COUNT(Main!N$5:N18)-1)/12,0,-Main!N$5,Main!N18)</f>
        <v>0.12135666442525198</v>
      </c>
      <c r="C14" s="16">
        <f>RATE((COUNT(Main!O$5:O18)-1)/12,0,-Main!O$5,Main!O18)</f>
        <v>0.046593726064112266</v>
      </c>
      <c r="D14" s="16">
        <f>RATE((COUNT(Main!P$5:P18)-1)/12,0,-Main!P$5,Main!P18)</f>
        <v>-0.0059120708218332865</v>
      </c>
      <c r="E14" s="16">
        <f>RATE((COUNT(Main!Q$5:Q18)-1)/12,0,-Main!Q$5,Main!Q18)</f>
        <v>0.10345798935393792</v>
      </c>
      <c r="F14" s="16">
        <f>RATE((COUNT(Main!R$5:R18)-1)/12,0,-Main!R$5,Main!R18)</f>
        <v>-0.01728360031768295</v>
      </c>
      <c r="G14" s="16">
        <f>RATE((COUNT(Main!S$5:S18)-1)/12,0,-Main!S$5,Main!S18)</f>
        <v>0.40197974046842067</v>
      </c>
      <c r="H14" s="16">
        <f>RATE((COUNT(Main!T$5:T18)-1)/12,0,-Main!T$5,Main!T18)</f>
        <v>0.09228445540443611</v>
      </c>
      <c r="I14" s="16">
        <f>RATE((COUNT(Main!U$5:U18)-1)/12,0,-Main!U$5,Main!U18)</f>
        <v>-0.09014206323279442</v>
      </c>
      <c r="J14" s="16">
        <f>RATE((COUNT(Main!V$5:V18)-1)/12,0,-Main!V$5,Main!V18)</f>
        <v>0.10742627657205138</v>
      </c>
      <c r="K14" s="16">
        <f>RATE((COUNT(Main!W$5:W18)-1)/12,0,-Main!W$5,Main!W18)</f>
        <v>0.05012964304459117</v>
      </c>
    </row>
    <row r="15" spans="1:11" ht="15">
      <c r="A15" s="20">
        <f>Main!B19</f>
        <v>41698</v>
      </c>
      <c r="B15" s="16">
        <f>RATE((COUNT(Main!N$5:N19)-1)/12,0,-Main!N$5,Main!N19)</f>
        <v>0.12663476876683247</v>
      </c>
      <c r="C15" s="16">
        <f>RATE((COUNT(Main!O$5:O19)-1)/12,0,-Main!O$5,Main!O19)</f>
        <v>0.08465707909756447</v>
      </c>
      <c r="D15" s="16">
        <f>RATE((COUNT(Main!P$5:P19)-1)/12,0,-Main!P$5,Main!P19)</f>
        <v>0.015594959270325186</v>
      </c>
      <c r="E15" s="16">
        <f>RATE((COUNT(Main!Q$5:Q19)-1)/12,0,-Main!Q$5,Main!Q19)</f>
        <v>0.11330393145752271</v>
      </c>
      <c r="F15" s="16">
        <f>RATE((COUNT(Main!R$5:R19)-1)/12,0,-Main!R$5,Main!R19)</f>
        <v>0.010110799487394805</v>
      </c>
      <c r="G15" s="16">
        <f>RATE((COUNT(Main!S$5:S19)-1)/12,0,-Main!S$5,Main!S19)</f>
        <v>0.3631694409236685</v>
      </c>
      <c r="H15" s="16">
        <f>RATE((COUNT(Main!T$5:T19)-1)/12,0,-Main!T$5,Main!T19)</f>
        <v>0.1012909590824934</v>
      </c>
      <c r="I15" s="16">
        <f>RATE((COUNT(Main!U$5:U19)-1)/12,0,-Main!U$5,Main!U19)</f>
        <v>-0.058600695815536424</v>
      </c>
      <c r="J15" s="16">
        <f>RATE((COUNT(Main!V$5:V19)-1)/12,0,-Main!V$5,Main!V19)</f>
        <v>0.11504594945719429</v>
      </c>
      <c r="K15" s="16">
        <f>RATE((COUNT(Main!W$5:W19)-1)/12,0,-Main!W$5,Main!W19)</f>
        <v>0.07727350811297375</v>
      </c>
    </row>
    <row r="16" spans="1:11" ht="15">
      <c r="A16" s="20">
        <f>Main!B20</f>
        <v>41729</v>
      </c>
      <c r="B16" s="16">
        <f>RATE((COUNT(Main!N$5:N20)-1)/12,0,-Main!N$5,Main!N20)</f>
        <v>0.1222858764244206</v>
      </c>
      <c r="C16" s="16">
        <f>RATE((COUNT(Main!O$5:O20)-1)/12,0,-Main!O$5,Main!O20)</f>
        <v>0.05913067572104715</v>
      </c>
      <c r="D16" s="16">
        <f>RATE((COUNT(Main!P$5:P20)-1)/12,0,-Main!P$5,Main!P20)</f>
        <v>0.029459097338828084</v>
      </c>
      <c r="E16" s="16">
        <f>RATE((COUNT(Main!Q$5:Q20)-1)/12,0,-Main!Q$5,Main!Q20)</f>
        <v>0.11446612201028308</v>
      </c>
      <c r="F16" s="16">
        <f>RATE((COUNT(Main!R$5:R20)-1)/12,0,-Main!R$5,Main!R20)</f>
        <v>0.008640770238219415</v>
      </c>
      <c r="G16" s="16">
        <f>RATE((COUNT(Main!S$5:S20)-1)/12,0,-Main!S$5,Main!S20)</f>
        <v>0.331050388777227</v>
      </c>
      <c r="H16" s="16">
        <f>RATE((COUNT(Main!T$5:T20)-1)/12,0,-Main!T$5,Main!T20)</f>
        <v>0.12317356922654475</v>
      </c>
      <c r="I16" s="16">
        <f>RATE((COUNT(Main!U$5:U20)-1)/12,0,-Main!U$5,Main!U20)</f>
        <v>-0.021897444859331816</v>
      </c>
      <c r="J16" s="16">
        <f>RATE((COUNT(Main!V$5:V20)-1)/12,0,-Main!V$5,Main!V20)</f>
        <v>0.10533846180574545</v>
      </c>
      <c r="K16" s="16">
        <f>RATE((COUNT(Main!W$5:W20)-1)/12,0,-Main!W$5,Main!W20)</f>
        <v>0.076237042585058</v>
      </c>
    </row>
    <row r="17" spans="1:11" ht="15">
      <c r="A17" s="20">
        <f>Main!B21</f>
        <v>41759</v>
      </c>
      <c r="B17" s="16">
        <f>RATE((COUNT(Main!N$5:N21)-1)/12,0,-Main!N$5,Main!N21)</f>
        <v>0.12207002471303893</v>
      </c>
      <c r="C17" s="16">
        <f>RATE((COUNT(Main!O$5:O21)-1)/12,0,-Main!O$5,Main!O21)</f>
        <v>0.07548893238883536</v>
      </c>
      <c r="D17" s="16">
        <f>RATE((COUNT(Main!P$5:P21)-1)/12,0,-Main!P$5,Main!P21)</f>
        <v>0.05660667632716891</v>
      </c>
      <c r="E17" s="16">
        <f>RATE((COUNT(Main!Q$5:Q21)-1)/12,0,-Main!Q$5,Main!Q21)</f>
        <v>0.11696925785484084</v>
      </c>
      <c r="F17" s="16">
        <f>RATE((COUNT(Main!R$5:R21)-1)/12,0,-Main!R$5,Main!R21)</f>
        <v>-0.001719669269269261</v>
      </c>
      <c r="G17" s="16">
        <f>RATE((COUNT(Main!S$5:S21)-1)/12,0,-Main!S$5,Main!S21)</f>
        <v>0.27426567949543934</v>
      </c>
      <c r="H17" s="16">
        <f>RATE((COUNT(Main!T$5:T21)-1)/12,0,-Main!T$5,Main!T21)</f>
        <v>0.1179154213753417</v>
      </c>
      <c r="I17" s="16">
        <f>RATE((COUNT(Main!U$5:U21)-1)/12,0,-Main!U$5,Main!U21)</f>
        <v>0.007685768861464804</v>
      </c>
      <c r="J17" s="16">
        <f>RATE((COUNT(Main!V$5:V21)-1)/12,0,-Main!V$5,Main!V21)</f>
        <v>0.09319615127769099</v>
      </c>
      <c r="K17" s="16">
        <f>RATE((COUNT(Main!W$5:W21)-1)/12,0,-Main!W$5,Main!W21)</f>
        <v>0.07595495699583164</v>
      </c>
    </row>
    <row r="18" spans="1:11" ht="15">
      <c r="A18" s="20">
        <f>Main!B22</f>
        <v>41789</v>
      </c>
      <c r="B18" s="16">
        <f>RATE((COUNT(Main!N$5:N22)-1)/12,0,-Main!N$5,Main!N22)</f>
        <v>0.12395530336762592</v>
      </c>
      <c r="C18" s="16">
        <f>RATE((COUNT(Main!O$5:O22)-1)/12,0,-Main!O$5,Main!O22)</f>
        <v>0.10674565180275088</v>
      </c>
      <c r="D18" s="16">
        <f>RATE((COUNT(Main!P$5:P22)-1)/12,0,-Main!P$5,Main!P22)</f>
        <v>0.06622031484261691</v>
      </c>
      <c r="E18" s="16">
        <f>RATE((COUNT(Main!Q$5:Q22)-1)/12,0,-Main!Q$5,Main!Q22)</f>
        <v>0.10856565694428943</v>
      </c>
      <c r="F18" s="16">
        <f>RATE((COUNT(Main!R$5:R22)-1)/12,0,-Main!R$5,Main!R22)</f>
        <v>0.015619670946610093</v>
      </c>
      <c r="G18" s="16">
        <f>RATE((COUNT(Main!S$5:S22)-1)/12,0,-Main!S$5,Main!S22)</f>
        <v>0.28825921974730995</v>
      </c>
      <c r="H18" s="16">
        <f>RATE((COUNT(Main!T$5:T22)-1)/12,0,-Main!T$5,Main!T22)</f>
        <v>0.13563769282298438</v>
      </c>
      <c r="I18" s="16">
        <f>RATE((COUNT(Main!U$5:U22)-1)/12,0,-Main!U$5,Main!U22)</f>
        <v>-0.005604908205774114</v>
      </c>
      <c r="J18" s="16">
        <f>RATE((COUNT(Main!V$5:V22)-1)/12,0,-Main!V$5,Main!V22)</f>
        <v>0.11393572263516206</v>
      </c>
      <c r="K18" s="16">
        <f>RATE((COUNT(Main!W$5:W22)-1)/12,0,-Main!W$5,Main!W22)</f>
        <v>0.09134039514382455</v>
      </c>
    </row>
    <row r="19" spans="1:11" ht="15">
      <c r="A19" s="20">
        <f>Main!B23</f>
        <v>41820</v>
      </c>
      <c r="B19" s="16">
        <f>RATE((COUNT(Main!N$5:N23)-1)/12,0,-Main!N$5,Main!N23)</f>
        <v>0.12602821554265914</v>
      </c>
      <c r="C19" s="16">
        <f>RATE((COUNT(Main!O$5:O23)-1)/12,0,-Main!O$5,Main!O23)</f>
        <v>0.10538233154021225</v>
      </c>
      <c r="D19" s="16">
        <f>RATE((COUNT(Main!P$5:P23)-1)/12,0,-Main!P$5,Main!P23)</f>
        <v>0.05706751230903944</v>
      </c>
      <c r="E19" s="16">
        <f>RATE((COUNT(Main!Q$5:Q23)-1)/12,0,-Main!Q$5,Main!Q23)</f>
        <v>0.10747195116407403</v>
      </c>
      <c r="F19" s="16">
        <f>RATE((COUNT(Main!R$5:R23)-1)/12,0,-Main!R$5,Main!R23)</f>
        <v>0.014745545790593761</v>
      </c>
      <c r="G19" s="16">
        <f>RATE((COUNT(Main!S$5:S23)-1)/12,0,-Main!S$5,Main!S23)</f>
        <v>0.31037195600892725</v>
      </c>
      <c r="H19" s="16">
        <f>RATE((COUNT(Main!T$5:T23)-1)/12,0,-Main!T$5,Main!T23)</f>
        <v>0.1606753617352305</v>
      </c>
      <c r="I19" s="16">
        <f>RATE((COUNT(Main!U$5:U23)-1)/12,0,-Main!U$5,Main!U23)</f>
        <v>0.03141029214131966</v>
      </c>
      <c r="J19" s="16">
        <f>RATE((COUNT(Main!V$5:V23)-1)/12,0,-Main!V$5,Main!V23)</f>
        <v>0.1252783826409456</v>
      </c>
      <c r="K19" s="16">
        <f>RATE((COUNT(Main!W$5:W23)-1)/12,0,-Main!W$5,Main!W23)</f>
        <v>0.09485035880921783</v>
      </c>
    </row>
    <row r="20" spans="1:11" ht="15">
      <c r="A20" s="20">
        <f>Main!B24</f>
        <v>41851</v>
      </c>
      <c r="B20" s="16">
        <f>RATE((COUNT(Main!N$5:N24)-1)/12,0,-Main!N$5,Main!N24)</f>
        <v>0.14407447794239062</v>
      </c>
      <c r="C20" s="16">
        <f>RATE((COUNT(Main!O$5:O24)-1)/12,0,-Main!O$5,Main!O24)</f>
        <v>0.1416038770606496</v>
      </c>
      <c r="D20" s="16">
        <f>RATE((COUNT(Main!P$5:P24)-1)/12,0,-Main!P$5,Main!P24)</f>
        <v>0.08231643265867654</v>
      </c>
      <c r="E20" s="16">
        <f>RATE((COUNT(Main!Q$5:Q24)-1)/12,0,-Main!Q$5,Main!Q24)</f>
        <v>0.09887681481580662</v>
      </c>
      <c r="F20" s="16">
        <f>RATE((COUNT(Main!R$5:R24)-1)/12,0,-Main!R$5,Main!R24)</f>
        <v>0.03576573998616817</v>
      </c>
      <c r="G20" s="16">
        <f>RATE((COUNT(Main!S$5:S24)-1)/12,0,-Main!S$5,Main!S24)</f>
        <v>0.30891433152291137</v>
      </c>
      <c r="H20" s="16">
        <f>RATE((COUNT(Main!T$5:T24)-1)/12,0,-Main!T$5,Main!T24)</f>
        <v>0.15539334694308918</v>
      </c>
      <c r="I20" s="16">
        <f>RATE((COUNT(Main!U$5:U24)-1)/12,0,-Main!U$5,Main!U24)</f>
        <v>0.0336918116542623</v>
      </c>
      <c r="J20" s="16">
        <f>RATE((COUNT(Main!V$5:V24)-1)/12,0,-Main!V$5,Main!V24)</f>
        <v>0.13466870139978557</v>
      </c>
      <c r="K20" s="16">
        <f>RATE((COUNT(Main!W$5:W24)-1)/12,0,-Main!W$5,Main!W24)</f>
        <v>0.11802513133318646</v>
      </c>
    </row>
    <row r="21" spans="1:11" ht="15">
      <c r="A21" s="20">
        <f>Main!B25</f>
        <v>41880</v>
      </c>
      <c r="B21" s="16">
        <f>RATE((COUNT(Main!N$5:N25)-1)/12,0,-Main!N$5,Main!N25)</f>
        <v>0.14859874603383164</v>
      </c>
      <c r="C21" s="16">
        <f>RATE((COUNT(Main!O$5:O25)-1)/12,0,-Main!O$5,Main!O25)</f>
        <v>0.12764595526206948</v>
      </c>
      <c r="D21" s="16">
        <f>RATE((COUNT(Main!P$5:P25)-1)/12,0,-Main!P$5,Main!P25)</f>
        <v>0.07076535979343725</v>
      </c>
      <c r="E21" s="16">
        <f>RATE((COUNT(Main!Q$5:Q25)-1)/12,0,-Main!Q$5,Main!Q25)</f>
        <v>0.09265506756403166</v>
      </c>
      <c r="F21" s="16">
        <f>RATE((COUNT(Main!R$5:R25)-1)/12,0,-Main!R$5,Main!R25)</f>
        <v>0.02073945432669013</v>
      </c>
      <c r="G21" s="16">
        <f>RATE((COUNT(Main!S$5:S25)-1)/12,0,-Main!S$5,Main!S25)</f>
        <v>0.28230792082656964</v>
      </c>
      <c r="H21" s="16">
        <f>RATE((COUNT(Main!T$5:T25)-1)/12,0,-Main!T$5,Main!T25)</f>
        <v>0.1694327991484079</v>
      </c>
      <c r="I21" s="16">
        <f>RATE((COUNT(Main!U$5:U25)-1)/12,0,-Main!U$5,Main!U25)</f>
        <v>0.061912885395712214</v>
      </c>
      <c r="J21" s="16">
        <f>RATE((COUNT(Main!V$5:V25)-1)/12,0,-Main!V$5,Main!V25)</f>
        <v>0.12615880997066645</v>
      </c>
      <c r="K21" s="16">
        <f>RATE((COUNT(Main!W$5:W25)-1)/12,0,-Main!W$5,Main!W25)</f>
        <v>0.11420328463504902</v>
      </c>
    </row>
    <row r="22" spans="1:11" ht="15">
      <c r="A22" s="20">
        <f>Main!B26</f>
        <v>41912</v>
      </c>
      <c r="B22" s="16">
        <f>RATE((COUNT(Main!N$5:N26)-1)/12,0,-Main!N$5,Main!N26)</f>
        <v>0.14176784968897257</v>
      </c>
      <c r="C22" s="16">
        <f>RATE((COUNT(Main!O$5:O26)-1)/12,0,-Main!O$5,Main!O26)</f>
        <v>0.07466096542563076</v>
      </c>
      <c r="D22" s="16">
        <f>RATE((COUNT(Main!P$5:P26)-1)/12,0,-Main!P$5,Main!P26)</f>
        <v>0.05488995910831252</v>
      </c>
      <c r="E22" s="16">
        <f>RATE((COUNT(Main!Q$5:Q26)-1)/12,0,-Main!Q$5,Main!Q26)</f>
        <v>0.08470458393717469</v>
      </c>
      <c r="F22" s="16">
        <f>RATE((COUNT(Main!R$5:R26)-1)/12,0,-Main!R$5,Main!R26)</f>
        <v>-0.006530299794289769</v>
      </c>
      <c r="G22" s="16">
        <f>RATE((COUNT(Main!S$5:S26)-1)/12,0,-Main!S$5,Main!S26)</f>
        <v>0.3019185260220572</v>
      </c>
      <c r="H22" s="16">
        <f>RATE((COUNT(Main!T$5:T26)-1)/12,0,-Main!T$5,Main!T26)</f>
        <v>0.12482115428320101</v>
      </c>
      <c r="I22" s="16">
        <f>RATE((COUNT(Main!U$5:U26)-1)/12,0,-Main!U$5,Main!U26)</f>
        <v>0.07030891811093591</v>
      </c>
      <c r="J22" s="16">
        <f>RATE((COUNT(Main!V$5:V26)-1)/12,0,-Main!V$5,Main!V26)</f>
        <v>0.10233045122293617</v>
      </c>
      <c r="K22" s="16">
        <f>RATE((COUNT(Main!W$5:W26)-1)/12,0,-Main!W$5,Main!W26)</f>
        <v>0.08023374773987291</v>
      </c>
    </row>
    <row r="23" spans="1:11" ht="15">
      <c r="A23" s="20">
        <f>Main!B27</f>
        <v>41943</v>
      </c>
      <c r="B23" s="16">
        <f>RATE((COUNT(Main!N$5:N27)-1)/12,0,-Main!N$5,Main!N27)</f>
        <v>0.1390585553491635</v>
      </c>
      <c r="C23" s="16">
        <f>RATE((COUNT(Main!O$5:O27)-1)/12,0,-Main!O$5,Main!O27)</f>
        <v>0.10951014297500172</v>
      </c>
      <c r="D23" s="16">
        <f>RATE((COUNT(Main!P$5:P27)-1)/12,0,-Main!P$5,Main!P27)</f>
        <v>0.05020532959733947</v>
      </c>
      <c r="E23" s="16">
        <f>RATE((COUNT(Main!Q$5:Q27)-1)/12,0,-Main!Q$5,Main!Q27)</f>
        <v>0.08318150261187703</v>
      </c>
      <c r="F23" s="16">
        <f>RATE((COUNT(Main!R$5:R27)-1)/12,0,-Main!R$5,Main!R27)</f>
        <v>-0.01667422182140984</v>
      </c>
      <c r="G23" s="16">
        <f>RATE((COUNT(Main!S$5:S27)-1)/12,0,-Main!S$5,Main!S27)</f>
        <v>0.2924565781217624</v>
      </c>
      <c r="H23" s="16">
        <f>RATE((COUNT(Main!T$5:T27)-1)/12,0,-Main!T$5,Main!T27)</f>
        <v>0.13394124771412586</v>
      </c>
      <c r="I23" s="16">
        <f>RATE((COUNT(Main!U$5:U27)-1)/12,0,-Main!U$5,Main!U27)</f>
        <v>0.06663464013646235</v>
      </c>
      <c r="J23" s="16">
        <f>RATE((COUNT(Main!V$5:V27)-1)/12,0,-Main!V$5,Main!V27)</f>
        <v>0.10849008826731926</v>
      </c>
      <c r="K23" s="16">
        <f>RATE((COUNT(Main!W$5:W27)-1)/12,0,-Main!W$5,Main!W27)</f>
        <v>0.09258050379754121</v>
      </c>
    </row>
    <row r="24" spans="1:11" ht="15">
      <c r="A24" s="20">
        <f>Main!B28</f>
        <v>41971</v>
      </c>
      <c r="B24" s="16">
        <f>RATE((COUNT(Main!N$5:N28)-1)/12,0,-Main!N$5,Main!N28)</f>
        <v>0.13887324272806575</v>
      </c>
      <c r="C24" s="16">
        <f>RATE((COUNT(Main!O$5:O28)-1)/12,0,-Main!O$5,Main!O28)</f>
        <v>0.10844138640176434</v>
      </c>
      <c r="D24" s="16">
        <f>RATE((COUNT(Main!P$5:P28)-1)/12,0,-Main!P$5,Main!P28)</f>
        <v>0.06237188326991878</v>
      </c>
      <c r="E24" s="16">
        <f>RATE((COUNT(Main!Q$5:Q28)-1)/12,0,-Main!Q$5,Main!Q28)</f>
        <v>0.06779621102140572</v>
      </c>
      <c r="F24" s="16">
        <f>RATE((COUNT(Main!R$5:R28)-1)/12,0,-Main!R$5,Main!R28)</f>
        <v>-0.010675601049416313</v>
      </c>
      <c r="G24" s="16">
        <f>RATE((COUNT(Main!S$5:S28)-1)/12,0,-Main!S$5,Main!S28)</f>
        <v>0.31883417096802585</v>
      </c>
      <c r="H24" s="16">
        <f>RATE((COUNT(Main!T$5:T28)-1)/12,0,-Main!T$5,Main!T28)</f>
        <v>0.1463896354146434</v>
      </c>
      <c r="I24" s="16">
        <f>RATE((COUNT(Main!U$5:U28)-1)/12,0,-Main!U$5,Main!U28)</f>
        <v>0.0754875331952624</v>
      </c>
      <c r="J24" s="16">
        <f>RATE((COUNT(Main!V$5:V28)-1)/12,0,-Main!V$5,Main!V28)</f>
        <v>0.10841578793288242</v>
      </c>
      <c r="K24" s="16">
        <f>RATE((COUNT(Main!W$5:W28)-1)/12,0,-Main!W$5,Main!W28)</f>
        <v>0.09049232919705442</v>
      </c>
    </row>
    <row r="25" spans="1:11" ht="15">
      <c r="A25" s="20">
        <f>Main!B29</f>
        <v>42004</v>
      </c>
      <c r="B25" s="16">
        <f>RATE((COUNT(Main!N$5:N29)-1)/12,0,-Main!N$5,Main!N29)</f>
        <v>0.12384465155861539</v>
      </c>
      <c r="C25" s="16">
        <f>RATE((COUNT(Main!O$5:O29)-1)/12,0,-Main!O$5,Main!O29)</f>
        <v>0.0806999601301297</v>
      </c>
      <c r="D25" s="16">
        <f>RATE((COUNT(Main!P$5:P29)-1)/12,0,-Main!P$5,Main!P29)</f>
        <v>0.06526921981316067</v>
      </c>
      <c r="E25" s="16">
        <f>RATE((COUNT(Main!Q$5:Q29)-1)/12,0,-Main!Q$5,Main!Q29)</f>
        <v>0.04875490280202029</v>
      </c>
      <c r="F25" s="16">
        <f>RATE((COUNT(Main!R$5:R29)-1)/12,0,-Main!R$5,Main!R29)</f>
        <v>-0.02610093995791622</v>
      </c>
      <c r="G25" s="16">
        <f>RATE((COUNT(Main!S$5:S29)-1)/12,0,-Main!S$5,Main!S29)</f>
        <v>0.3009099270422987</v>
      </c>
      <c r="H25" s="16">
        <f>RATE((COUNT(Main!T$5:T29)-1)/12,0,-Main!T$5,Main!T29)</f>
        <v>0.1392764692336539</v>
      </c>
      <c r="I25" s="16">
        <f>RATE((COUNT(Main!U$5:U29)-1)/12,0,-Main!U$5,Main!U29)</f>
        <v>0.03437298670572895</v>
      </c>
      <c r="J25" s="16">
        <f>RATE((COUNT(Main!V$5:V29)-1)/12,0,-Main!V$5,Main!V29)</f>
        <v>0.10192600998538114</v>
      </c>
      <c r="K25" s="16">
        <f>RATE((COUNT(Main!W$5:W29)-1)/12,0,-Main!W$5,Main!W29)</f>
        <v>0.08270828986463863</v>
      </c>
    </row>
    <row r="26" spans="1:11" ht="15">
      <c r="A26" s="20">
        <f>Main!B30</f>
        <v>42034</v>
      </c>
      <c r="B26" s="16">
        <f>RATE((COUNT(Main!N$5:N30)-1)/12,0,-Main!N$5,Main!N30)</f>
        <v>0.13341103528201487</v>
      </c>
      <c r="C26" s="16">
        <f>RATE((COUNT(Main!O$5:O30)-1)/12,0,-Main!O$5,Main!O30)</f>
        <v>0.10545170760107245</v>
      </c>
      <c r="D26" s="16">
        <f>RATE((COUNT(Main!P$5:P30)-1)/12,0,-Main!P$5,Main!P30)</f>
        <v>0.06221508083874503</v>
      </c>
      <c r="E26" s="16">
        <f>RATE((COUNT(Main!Q$5:Q30)-1)/12,0,-Main!Q$5,Main!Q30)</f>
        <v>0.052217578427541045</v>
      </c>
      <c r="F26" s="16">
        <f>RATE((COUNT(Main!R$5:R30)-1)/12,0,-Main!R$5,Main!R30)</f>
        <v>-0.016272093758418628</v>
      </c>
      <c r="G26" s="16">
        <f>RATE((COUNT(Main!S$5:S30)-1)/12,0,-Main!S$5,Main!S30)</f>
        <v>0.2889068648501751</v>
      </c>
      <c r="H26" s="16">
        <f>RATE((COUNT(Main!T$5:T30)-1)/12,0,-Main!T$5,Main!T30)</f>
        <v>0.1374016127908643</v>
      </c>
      <c r="I26" s="16">
        <f>RATE((COUNT(Main!U$5:U30)-1)/12,0,-Main!U$5,Main!U30)</f>
        <v>0.04708643129712339</v>
      </c>
      <c r="J26" s="16">
        <f>RATE((COUNT(Main!V$5:V30)-1)/12,0,-Main!V$5,Main!V30)</f>
        <v>0.11903867082097418</v>
      </c>
      <c r="K26" s="16">
        <f>RATE((COUNT(Main!W$5:W30)-1)/12,0,-Main!W$5,Main!W30)</f>
        <v>0.09303354985932731</v>
      </c>
    </row>
    <row r="27" spans="1:11" ht="15">
      <c r="A27" s="20">
        <f>Main!B31</f>
        <v>42062</v>
      </c>
      <c r="B27" s="16">
        <f>RATE((COUNT(Main!N$5:N31)-1)/12,0,-Main!N$5,Main!N31)</f>
        <v>0.13889135897756244</v>
      </c>
      <c r="C27" s="16">
        <f>RATE((COUNT(Main!O$5:O31)-1)/12,0,-Main!O$5,Main!O31)</f>
        <v>0.09894809742143974</v>
      </c>
      <c r="D27" s="16">
        <f>RATE((COUNT(Main!P$5:P31)-1)/12,0,-Main!P$5,Main!P31)</f>
        <v>0.06218611921768879</v>
      </c>
      <c r="E27" s="16">
        <f>RATE((COUNT(Main!Q$5:Q31)-1)/12,0,-Main!Q$5,Main!Q31)</f>
        <v>0.06329839254655595</v>
      </c>
      <c r="F27" s="16">
        <f>RATE((COUNT(Main!R$5:R31)-1)/12,0,-Main!R$5,Main!R31)</f>
        <v>-0.01149732541538664</v>
      </c>
      <c r="G27" s="16">
        <f>RATE((COUNT(Main!S$5:S31)-1)/12,0,-Main!S$5,Main!S31)</f>
        <v>0.32223455994144373</v>
      </c>
      <c r="H27" s="16">
        <f>RATE((COUNT(Main!T$5:T31)-1)/12,0,-Main!T$5,Main!T31)</f>
        <v>0.1489047646042857</v>
      </c>
      <c r="I27" s="16">
        <f>RATE((COUNT(Main!U$5:U31)-1)/12,0,-Main!U$5,Main!U31)</f>
        <v>0.042749296282672815</v>
      </c>
      <c r="J27" s="16">
        <f>RATE((COUNT(Main!V$5:V31)-1)/12,0,-Main!V$5,Main!V31)</f>
        <v>0.13901001472301033</v>
      </c>
      <c r="K27" s="16">
        <f>RATE((COUNT(Main!W$5:W31)-1)/12,0,-Main!W$5,Main!W31)</f>
        <v>0.10457222249772294</v>
      </c>
    </row>
    <row r="28" spans="1:11" ht="15">
      <c r="A28" s="20">
        <f>Main!B32</f>
        <v>42094</v>
      </c>
      <c r="B28" s="16">
        <f>RATE((COUNT(Main!N$5:N32)-1)/12,0,-Main!N$5,Main!N32)</f>
        <v>0.13915582502427934</v>
      </c>
      <c r="C28" s="16">
        <f>RATE((COUNT(Main!O$5:O32)-1)/12,0,-Main!O$5,Main!O32)</f>
        <v>0.09942313392176043</v>
      </c>
      <c r="D28" s="16">
        <f>RATE((COUNT(Main!P$5:P32)-1)/12,0,-Main!P$5,Main!P32)</f>
        <v>0.06470325116619942</v>
      </c>
      <c r="E28" s="16">
        <f>RATE((COUNT(Main!Q$5:Q32)-1)/12,0,-Main!Q$5,Main!Q32)</f>
        <v>0.06256558717161526</v>
      </c>
      <c r="F28" s="16">
        <f>RATE((COUNT(Main!R$5:R32)-1)/12,0,-Main!R$5,Main!R32)</f>
        <v>-0.0007209592002277093</v>
      </c>
      <c r="G28" s="16">
        <f>RATE((COUNT(Main!S$5:S32)-1)/12,0,-Main!S$5,Main!S32)</f>
        <v>0.31936303362135393</v>
      </c>
      <c r="H28" s="16">
        <f>RATE((COUNT(Main!T$5:T32)-1)/12,0,-Main!T$5,Main!T32)</f>
        <v>0.13735408338816035</v>
      </c>
      <c r="I28" s="16">
        <f>RATE((COUNT(Main!U$5:U32)-1)/12,0,-Main!U$5,Main!U32)</f>
        <v>0.03619633810706359</v>
      </c>
      <c r="J28" s="16">
        <f>RATE((COUNT(Main!V$5:V32)-1)/12,0,-Main!V$5,Main!V32)</f>
        <v>0.14014493859791582</v>
      </c>
      <c r="K28" s="16">
        <f>RATE((COUNT(Main!W$5:W32)-1)/12,0,-Main!W$5,Main!W32)</f>
        <v>0.10371275252812473</v>
      </c>
    </row>
    <row r="29" spans="1:11" ht="15">
      <c r="A29" s="20">
        <f>Main!B33</f>
        <v>42124</v>
      </c>
      <c r="B29" s="16">
        <f>RATE((COUNT(Main!N$5:N33)-1)/12,0,-Main!N$5,Main!N33)</f>
        <v>0.1647247265433927</v>
      </c>
      <c r="C29" s="16">
        <f>RATE((COUNT(Main!O$5:O33)-1)/12,0,-Main!O$5,Main!O33)</f>
        <v>0.1374012281793723</v>
      </c>
      <c r="D29" s="16">
        <f>RATE((COUNT(Main!P$5:P33)-1)/12,0,-Main!P$5,Main!P33)</f>
        <v>0.07774831956975861</v>
      </c>
      <c r="E29" s="16">
        <f>RATE((COUNT(Main!Q$5:Q33)-1)/12,0,-Main!Q$5,Main!Q33)</f>
        <v>0.05927565405528858</v>
      </c>
      <c r="F29" s="16">
        <f>RATE((COUNT(Main!R$5:R33)-1)/12,0,-Main!R$5,Main!R33)</f>
        <v>0.012231184051651469</v>
      </c>
      <c r="G29" s="16">
        <f>RATE((COUNT(Main!S$5:S33)-1)/12,0,-Main!S$5,Main!S33)</f>
        <v>0.32479028286866374</v>
      </c>
      <c r="H29" s="16">
        <f>RATE((COUNT(Main!T$5:T33)-1)/12,0,-Main!T$5,Main!T33)</f>
        <v>0.14322100749055214</v>
      </c>
      <c r="I29" s="16">
        <f>RATE((COUNT(Main!U$5:U33)-1)/12,0,-Main!U$5,Main!U33)</f>
        <v>0.04115685311550392</v>
      </c>
      <c r="J29" s="16">
        <f>RATE((COUNT(Main!V$5:V33)-1)/12,0,-Main!V$5,Main!V33)</f>
        <v>0.14094005738082643</v>
      </c>
      <c r="K29" s="16">
        <f>RATE((COUNT(Main!W$5:W33)-1)/12,0,-Main!W$5,Main!W33)</f>
        <v>0.1191167678871842</v>
      </c>
    </row>
    <row r="30" spans="1:11" ht="15">
      <c r="A30" s="20">
        <f>Main!B34</f>
        <v>42153</v>
      </c>
      <c r="B30" s="16">
        <f>RATE((COUNT(Main!N$5:N34)-1)/12,0,-Main!N$5,Main!N34)</f>
        <v>0.17714688615079394</v>
      </c>
      <c r="C30" s="16">
        <f>RATE((COUNT(Main!O$5:O34)-1)/12,0,-Main!O$5,Main!O34)</f>
        <v>0.1299946035054056</v>
      </c>
      <c r="D30" s="16">
        <f>RATE((COUNT(Main!P$5:P34)-1)/12,0,-Main!P$5,Main!P34)</f>
        <v>0.05852050475180698</v>
      </c>
      <c r="E30" s="16">
        <f>RATE((COUNT(Main!Q$5:Q34)-1)/12,0,-Main!Q$5,Main!Q34)</f>
        <v>0.04123056860575369</v>
      </c>
      <c r="F30" s="16">
        <f>RATE((COUNT(Main!R$5:R34)-1)/12,0,-Main!R$5,Main!R34)</f>
        <v>0.0011951700587735734</v>
      </c>
      <c r="G30" s="16">
        <f>RATE((COUNT(Main!S$5:S34)-1)/12,0,-Main!S$5,Main!S34)</f>
        <v>0.3390198032097106</v>
      </c>
      <c r="H30" s="16">
        <f>RATE((COUNT(Main!T$5:T34)-1)/12,0,-Main!T$5,Main!T34)</f>
        <v>0.13811660605801815</v>
      </c>
      <c r="I30" s="16">
        <f>RATE((COUNT(Main!U$5:U34)-1)/12,0,-Main!U$5,Main!U34)</f>
        <v>0.031616675356840734</v>
      </c>
      <c r="J30" s="16">
        <f>RATE((COUNT(Main!V$5:V34)-1)/12,0,-Main!V$5,Main!V34)</f>
        <v>0.13880676055225535</v>
      </c>
      <c r="K30" s="16">
        <f>RATE((COUNT(Main!W$5:W34)-1)/12,0,-Main!W$5,Main!W34)</f>
        <v>0.10896309791756029</v>
      </c>
    </row>
    <row r="31" spans="1:11" ht="15">
      <c r="A31" s="20">
        <f>Main!B35</f>
        <v>42185</v>
      </c>
      <c r="B31" s="16">
        <f>RATE((COUNT(Main!N$5:N35)-1)/12,0,-Main!N$5,Main!N35)</f>
        <v>0.16333645517600207</v>
      </c>
      <c r="C31" s="16">
        <f>RATE((COUNT(Main!O$5:O35)-1)/12,0,-Main!O$5,Main!O35)</f>
        <v>0.11286703848691665</v>
      </c>
      <c r="D31" s="16">
        <f>RATE((COUNT(Main!P$5:P35)-1)/12,0,-Main!P$5,Main!P35)</f>
        <v>0.05014381308526611</v>
      </c>
      <c r="E31" s="16">
        <f>RATE((COUNT(Main!Q$5:Q35)-1)/12,0,-Main!Q$5,Main!Q35)</f>
        <v>0.02963694016375184</v>
      </c>
      <c r="F31" s="16">
        <f>RATE((COUNT(Main!R$5:R35)-1)/12,0,-Main!R$5,Main!R35)</f>
        <v>-0.013539242039582572</v>
      </c>
      <c r="G31" s="16">
        <f>RATE((COUNT(Main!S$5:S35)-1)/12,0,-Main!S$5,Main!S35)</f>
        <v>0.3095363452684781</v>
      </c>
      <c r="H31" s="16">
        <f>RATE((COUNT(Main!T$5:T35)-1)/12,0,-Main!T$5,Main!T35)</f>
        <v>0.12108231468321995</v>
      </c>
      <c r="I31" s="16">
        <f>RATE((COUNT(Main!U$5:U35)-1)/12,0,-Main!U$5,Main!U35)</f>
        <v>0.033652182473150945</v>
      </c>
      <c r="J31" s="16">
        <f>RATE((COUNT(Main!V$5:V35)-1)/12,0,-Main!V$5,Main!V35)</f>
        <v>0.11964032707902239</v>
      </c>
      <c r="K31" s="16">
        <f>RATE((COUNT(Main!W$5:W35)-1)/12,0,-Main!W$5,Main!W35)</f>
        <v>0.08839691140378042</v>
      </c>
    </row>
    <row r="32" spans="1:11" ht="15">
      <c r="A32" s="20">
        <f>Main!B36</f>
        <v>42216</v>
      </c>
      <c r="B32" s="16">
        <f>RATE((COUNT(Main!N$5:N36)-1)/12,0,-Main!N$5,Main!N36)</f>
        <v>0.13452023306485258</v>
      </c>
      <c r="C32" s="16">
        <f>RATE((COUNT(Main!O$5:O36)-1)/12,0,-Main!O$5,Main!O36)</f>
        <v>0.10182923313972109</v>
      </c>
      <c r="D32" s="16">
        <f>RATE((COUNT(Main!P$5:P36)-1)/12,0,-Main!P$5,Main!P36)</f>
        <v>0.03523918934986027</v>
      </c>
      <c r="E32" s="16">
        <f>RATE((COUNT(Main!Q$5:Q36)-1)/12,0,-Main!Q$5,Main!Q36)</f>
        <v>0.03260375988408089</v>
      </c>
      <c r="F32" s="16">
        <f>RATE((COUNT(Main!R$5:R36)-1)/12,0,-Main!R$5,Main!R36)</f>
        <v>-0.026752762722648586</v>
      </c>
      <c r="G32" s="16">
        <f>RATE((COUNT(Main!S$5:S36)-1)/12,0,-Main!S$5,Main!S36)</f>
        <v>0.30682648892127257</v>
      </c>
      <c r="H32" s="16">
        <f>RATE((COUNT(Main!T$5:T36)-1)/12,0,-Main!T$5,Main!T36)</f>
        <v>0.09434359160163495</v>
      </c>
      <c r="I32" s="16">
        <f>RATE((COUNT(Main!U$5:U36)-1)/12,0,-Main!U$5,Main!U36)</f>
        <v>0.01772790488460434</v>
      </c>
      <c r="J32" s="16">
        <f>RATE((COUNT(Main!V$5:V36)-1)/12,0,-Main!V$5,Main!V36)</f>
        <v>0.11091473066581309</v>
      </c>
      <c r="K32" s="16">
        <f>RATE((COUNT(Main!W$5:W36)-1)/12,0,-Main!W$5,Main!W36)</f>
        <v>0.07298963849799603</v>
      </c>
    </row>
    <row r="33" spans="1:11" ht="15">
      <c r="A33" s="20">
        <f>Main!B37</f>
        <v>42247</v>
      </c>
      <c r="B33" s="16">
        <f>RATE((COUNT(Main!N$5:N37)-1)/12,0,-Main!N$5,Main!N37)</f>
        <v>0.09873995468245843</v>
      </c>
      <c r="C33" s="16">
        <f>RATE((COUNT(Main!O$5:O37)-1)/12,0,-Main!O$5,Main!O37)</f>
        <v>0.04314897373544106</v>
      </c>
      <c r="D33" s="16">
        <f>RATE((COUNT(Main!P$5:P37)-1)/12,0,-Main!P$5,Main!P37)</f>
        <v>-0.0014401706780486356</v>
      </c>
      <c r="E33" s="16">
        <f>RATE((COUNT(Main!Q$5:Q37)-1)/12,0,-Main!Q$5,Main!Q37)</f>
        <v>0.004431550441420112</v>
      </c>
      <c r="F33" s="16">
        <f>RATE((COUNT(Main!R$5:R37)-1)/12,0,-Main!R$5,Main!R37)</f>
        <v>-0.04351649086217048</v>
      </c>
      <c r="G33" s="16">
        <f>RATE((COUNT(Main!S$5:S37)-1)/12,0,-Main!S$5,Main!S37)</f>
        <v>0.2567038797059902</v>
      </c>
      <c r="H33" s="16">
        <f>RATE((COUNT(Main!T$5:T37)-1)/12,0,-Main!T$5,Main!T37)</f>
        <v>0.06983147780441559</v>
      </c>
      <c r="I33" s="16">
        <f>RATE((COUNT(Main!U$5:U37)-1)/12,0,-Main!U$5,Main!U37)</f>
        <v>0.0008866756074281786</v>
      </c>
      <c r="J33" s="16">
        <f>RATE((COUNT(Main!V$5:V37)-1)/12,0,-Main!V$5,Main!V37)</f>
        <v>0.08371298627630612</v>
      </c>
      <c r="K33" s="16">
        <f>RATE((COUNT(Main!W$5:W37)-1)/12,0,-Main!W$5,Main!W37)</f>
        <v>0.03661038336737644</v>
      </c>
    </row>
    <row r="34" spans="1:11" ht="15">
      <c r="A34" s="20">
        <f>Main!B38</f>
        <v>42277</v>
      </c>
      <c r="B34" s="16">
        <f>RATE((COUNT(Main!N$5:N38)-1)/12,0,-Main!N$5,Main!N38)</f>
        <v>0.09758237565911586</v>
      </c>
      <c r="C34" s="16">
        <f>RATE((COUNT(Main!O$5:O38)-1)/12,0,-Main!O$5,Main!O38)</f>
        <v>0.03357582228288482</v>
      </c>
      <c r="D34" s="16">
        <f>RATE((COUNT(Main!P$5:P38)-1)/12,0,-Main!P$5,Main!P38)</f>
        <v>-0.014769271792766337</v>
      </c>
      <c r="E34" s="16">
        <f>RATE((COUNT(Main!Q$5:Q38)-1)/12,0,-Main!Q$5,Main!Q38)</f>
        <v>0.008947806927577965</v>
      </c>
      <c r="F34" s="16">
        <f>RATE((COUNT(Main!R$5:R38)-1)/12,0,-Main!R$5,Main!R38)</f>
        <v>-0.03538930415576954</v>
      </c>
      <c r="G34" s="16">
        <f>RATE((COUNT(Main!S$5:S38)-1)/12,0,-Main!S$5,Main!S38)</f>
        <v>0.21127155192739047</v>
      </c>
      <c r="H34" s="16">
        <f>RATE((COUNT(Main!T$5:T38)-1)/12,0,-Main!T$5,Main!T38)</f>
        <v>0.06185334771772241</v>
      </c>
      <c r="I34" s="16">
        <f>RATE((COUNT(Main!U$5:U38)-1)/12,0,-Main!U$5,Main!U38)</f>
        <v>-0.014031455844533015</v>
      </c>
      <c r="J34" s="16">
        <f>RATE((COUNT(Main!V$5:V38)-1)/12,0,-Main!V$5,Main!V38)</f>
        <v>0.06744284214006904</v>
      </c>
      <c r="K34" s="16">
        <f>RATE((COUNT(Main!W$5:W38)-1)/12,0,-Main!W$5,Main!W38)</f>
        <v>0.028810532407291624</v>
      </c>
    </row>
    <row r="35" spans="1:11" ht="15">
      <c r="A35" s="20">
        <f>Main!B39</f>
        <v>42307</v>
      </c>
      <c r="B35" s="16">
        <f>RATE((COUNT(Main!N$5:N39)-1)/12,0,-Main!N$5,Main!N39)</f>
        <v>0.1067030501985929</v>
      </c>
      <c r="C35" s="16">
        <f>RATE((COUNT(Main!O$5:O39)-1)/12,0,-Main!O$5,Main!O39)</f>
        <v>0.06297388037174298</v>
      </c>
      <c r="D35" s="16">
        <f>RATE((COUNT(Main!P$5:P39)-1)/12,0,-Main!P$5,Main!P39)</f>
        <v>0.0123061914026536</v>
      </c>
      <c r="E35" s="16">
        <f>RATE((COUNT(Main!Q$5:Q39)-1)/12,0,-Main!Q$5,Main!Q39)</f>
        <v>0.02015364019239672</v>
      </c>
      <c r="F35" s="16">
        <f>RATE((COUNT(Main!R$5:R39)-1)/12,0,-Main!R$5,Main!R39)</f>
        <v>-0.010925951014990283</v>
      </c>
      <c r="G35" s="16">
        <f>RATE((COUNT(Main!S$5:S39)-1)/12,0,-Main!S$5,Main!S39)</f>
        <v>0.24936148919766743</v>
      </c>
      <c r="H35" s="16">
        <f>RATE((COUNT(Main!T$5:T39)-1)/12,0,-Main!T$5,Main!T39)</f>
        <v>0.07506911957287651</v>
      </c>
      <c r="I35" s="16">
        <f>RATE((COUNT(Main!U$5:U39)-1)/12,0,-Main!U$5,Main!U39)</f>
        <v>-0.002526009864266489</v>
      </c>
      <c r="J35" s="16">
        <f>RATE((COUNT(Main!V$5:V39)-1)/12,0,-Main!V$5,Main!V39)</f>
        <v>0.09069303117539657</v>
      </c>
      <c r="K35" s="16">
        <f>RATE((COUNT(Main!W$5:W39)-1)/12,0,-Main!W$5,Main!W39)</f>
        <v>0.049339236245794456</v>
      </c>
    </row>
    <row r="36" spans="1:11" ht="15">
      <c r="A36" s="20">
        <f>Main!B40</f>
        <v>42338</v>
      </c>
      <c r="B36" s="16">
        <f>RATE((COUNT(Main!N$5:N40)-1)/12,0,-Main!N$5,Main!N40)</f>
        <v>0.10347359082104776</v>
      </c>
      <c r="C36" s="16">
        <f>RATE((COUNT(Main!O$5:O40)-1)/12,0,-Main!O$5,Main!O40)</f>
        <v>0.04970664073390754</v>
      </c>
      <c r="D36" s="16">
        <f>RATE((COUNT(Main!P$5:P40)-1)/12,0,-Main!P$5,Main!P40)</f>
        <v>-0.00511564183767691</v>
      </c>
      <c r="E36" s="16">
        <f>RATE((COUNT(Main!Q$5:Q40)-1)/12,0,-Main!Q$5,Main!Q40)</f>
        <v>0.02181505743469055</v>
      </c>
      <c r="F36" s="16">
        <f>RATE((COUNT(Main!R$5:R40)-1)/12,0,-Main!R$5,Main!R40)</f>
        <v>-0.017392848195011194</v>
      </c>
      <c r="G36" s="16">
        <f>RATE((COUNT(Main!S$5:S40)-1)/12,0,-Main!S$5,Main!S40)</f>
        <v>0.2462670019071154</v>
      </c>
      <c r="H36" s="16">
        <f>RATE((COUNT(Main!T$5:T40)-1)/12,0,-Main!T$5,Main!T40)</f>
        <v>0.06232503553657671</v>
      </c>
      <c r="I36" s="16">
        <f>RATE((COUNT(Main!U$5:U40)-1)/12,0,-Main!U$5,Main!U40)</f>
        <v>-0.01213629039831705</v>
      </c>
      <c r="J36" s="16">
        <f>RATE((COUNT(Main!V$5:V40)-1)/12,0,-Main!V$5,Main!V40)</f>
        <v>0.08353231473200005</v>
      </c>
      <c r="K36" s="16">
        <f>RATE((COUNT(Main!W$5:W40)-1)/12,0,-Main!W$5,Main!W40)</f>
        <v>0.039495835772266966</v>
      </c>
    </row>
    <row r="37" spans="1:11" ht="15">
      <c r="A37" s="20">
        <f>Main!B41</f>
        <v>42369</v>
      </c>
      <c r="B37" s="16">
        <f>RATE((COUNT(Main!N$5:N41)-1)/12,0,-Main!N$5,Main!N41)</f>
        <v>0.1028130264437322</v>
      </c>
      <c r="C37" s="16">
        <f>RATE((COUNT(Main!O$5:O41)-1)/12,0,-Main!O$5,Main!O41)</f>
        <v>0.050984741675806876</v>
      </c>
      <c r="D37" s="16">
        <f>RATE((COUNT(Main!P$5:P41)-1)/12,0,-Main!P$5,Main!P41)</f>
        <v>-0.0005366467086100527</v>
      </c>
      <c r="E37" s="16">
        <f>RATE((COUNT(Main!Q$5:Q41)-1)/12,0,-Main!Q$5,Main!Q41)</f>
        <v>0.025888487898883976</v>
      </c>
      <c r="F37" s="16">
        <f>RATE((COUNT(Main!R$5:R41)-1)/12,0,-Main!R$5,Main!R41)</f>
        <v>-0.018870236966013407</v>
      </c>
      <c r="G37" s="16">
        <f>RATE((COUNT(Main!S$5:S41)-1)/12,0,-Main!S$5,Main!S41)</f>
        <v>0.22991801658005181</v>
      </c>
      <c r="H37" s="16">
        <f>RATE((COUNT(Main!T$5:T41)-1)/12,0,-Main!T$5,Main!T41)</f>
        <v>0.06000225785993044</v>
      </c>
      <c r="I37" s="16">
        <f>RATE((COUNT(Main!U$5:U41)-1)/12,0,-Main!U$5,Main!U41)</f>
        <v>-0.03640301981381772</v>
      </c>
      <c r="J37" s="16">
        <f>RATE((COUNT(Main!V$5:V41)-1)/12,0,-Main!V$5,Main!V41)</f>
        <v>0.08391009429804085</v>
      </c>
      <c r="K37" s="16">
        <f>RATE((COUNT(Main!W$5:W41)-1)/12,0,-Main!W$5,Main!W41)</f>
        <v>0.03978070420743229</v>
      </c>
    </row>
    <row r="38" spans="1:11" ht="15">
      <c r="A38" s="20">
        <f>Main!B42</f>
        <v>42398</v>
      </c>
      <c r="B38" s="16">
        <f>RATE((COUNT(Main!N$5:N42)-1)/12,0,-Main!N$5,Main!N42)</f>
        <v>0.07590783804576645</v>
      </c>
      <c r="C38" s="16">
        <f>RATE((COUNT(Main!O$5:O42)-1)/12,0,-Main!O$5,Main!O42)</f>
        <v>0.01823186854100164</v>
      </c>
      <c r="D38" s="16">
        <f>RATE((COUNT(Main!P$5:P42)-1)/12,0,-Main!P$5,Main!P42)</f>
        <v>-0.029669993056301136</v>
      </c>
      <c r="E38" s="16">
        <f>RATE((COUNT(Main!Q$5:Q42)-1)/12,0,-Main!Q$5,Main!Q42)</f>
        <v>0.022426070409189227</v>
      </c>
      <c r="F38" s="16">
        <f>RATE((COUNT(Main!R$5:R42)-1)/12,0,-Main!R$5,Main!R42)</f>
        <v>-0.029599682164966553</v>
      </c>
      <c r="G38" s="16">
        <f>RATE((COUNT(Main!S$5:S42)-1)/12,0,-Main!S$5,Main!S42)</f>
        <v>0.19194320371897866</v>
      </c>
      <c r="H38" s="16">
        <f>RATE((COUNT(Main!T$5:T42)-1)/12,0,-Main!T$5,Main!T42)</f>
        <v>0.04735389766507928</v>
      </c>
      <c r="I38" s="16">
        <f>RATE((COUNT(Main!U$5:U42)-1)/12,0,-Main!U$5,Main!U42)</f>
        <v>-0.024977940544580326</v>
      </c>
      <c r="J38" s="16">
        <f>RATE((COUNT(Main!V$5:V42)-1)/12,0,-Main!V$5,Main!V42)</f>
        <v>0.05433621694853743</v>
      </c>
      <c r="K38" s="16">
        <f>RATE((COUNT(Main!W$5:W42)-1)/12,0,-Main!W$5,Main!W42)</f>
        <v>0.015916200348772662</v>
      </c>
    </row>
    <row r="39" spans="1:11" ht="15">
      <c r="A39" s="20">
        <f>Main!B43</f>
        <v>42429</v>
      </c>
      <c r="B39" s="16">
        <f>RATE((COUNT(Main!N$5:N43)-1)/12,0,-Main!N$5,Main!N43)</f>
        <v>0.07135151001712395</v>
      </c>
      <c r="C39" s="16">
        <f>RATE((COUNT(Main!O$5:O43)-1)/12,0,-Main!O$5,Main!O43)</f>
        <v>0.017056695434901143</v>
      </c>
      <c r="D39" s="16">
        <f>RATE((COUNT(Main!P$5:P43)-1)/12,0,-Main!P$5,Main!P43)</f>
        <v>-0.022189783135290266</v>
      </c>
      <c r="E39" s="16">
        <f>RATE((COUNT(Main!Q$5:Q43)-1)/12,0,-Main!Q$5,Main!Q43)</f>
        <v>0.019325696170788446</v>
      </c>
      <c r="F39" s="16">
        <f>RATE((COUNT(Main!R$5:R43)-1)/12,0,-Main!R$5,Main!R43)</f>
        <v>-0.026631649970768115</v>
      </c>
      <c r="G39" s="16">
        <f>RATE((COUNT(Main!S$5:S43)-1)/12,0,-Main!S$5,Main!S43)</f>
        <v>0.15034589865914313</v>
      </c>
      <c r="H39" s="16">
        <f>RATE((COUNT(Main!T$5:T43)-1)/12,0,-Main!T$5,Main!T43)</f>
        <v>0.05835004258484592</v>
      </c>
      <c r="I39" s="16">
        <f>RATE((COUNT(Main!U$5:U43)-1)/12,0,-Main!U$5,Main!U43)</f>
        <v>-0.01170591872469384</v>
      </c>
      <c r="J39" s="16">
        <f>RATE((COUNT(Main!V$5:V43)-1)/12,0,-Main!V$5,Main!V43)</f>
        <v>0.04314693632617278</v>
      </c>
      <c r="K39" s="16">
        <f>RATE((COUNT(Main!W$5:W43)-1)/12,0,-Main!W$5,Main!W43)</f>
        <v>0.013007087493230193</v>
      </c>
    </row>
    <row r="40" spans="1:11" ht="15">
      <c r="A40" s="20">
        <f>Main!B44</f>
        <v>42460</v>
      </c>
      <c r="B40" s="16">
        <f>RATE((COUNT(Main!N$5:N44)-1)/12,0,-Main!N$5,Main!N44)</f>
        <v>0.08733401168530258</v>
      </c>
      <c r="C40" s="16">
        <f>RATE((COUNT(Main!O$5:O44)-1)/12,0,-Main!O$5,Main!O44)</f>
        <v>0.04547154959474957</v>
      </c>
      <c r="D40" s="16">
        <f>RATE((COUNT(Main!P$5:P44)-1)/12,0,-Main!P$5,Main!P44)</f>
        <v>-0.0011055976063863975</v>
      </c>
      <c r="E40" s="16">
        <f>RATE((COUNT(Main!Q$5:Q44)-1)/12,0,-Main!Q$5,Main!Q44)</f>
        <v>0.03293665973483494</v>
      </c>
      <c r="F40" s="16">
        <f>RATE((COUNT(Main!R$5:R44)-1)/12,0,-Main!R$5,Main!R44)</f>
        <v>-0.009852429505133231</v>
      </c>
      <c r="G40" s="16">
        <f>RATE((COUNT(Main!S$5:S44)-1)/12,0,-Main!S$5,Main!S44)</f>
        <v>0.16111669586323907</v>
      </c>
      <c r="H40" s="16">
        <f>RATE((COUNT(Main!T$5:T44)-1)/12,0,-Main!T$5,Main!T44)</f>
        <v>0.0729239250166162</v>
      </c>
      <c r="I40" s="16">
        <f>RATE((COUNT(Main!U$5:U44)-1)/12,0,-Main!U$5,Main!U44)</f>
        <v>0.006946042985577127</v>
      </c>
      <c r="J40" s="16">
        <f>RATE((COUNT(Main!V$5:V44)-1)/12,0,-Main!V$5,Main!V44)</f>
        <v>0.05498607549617336</v>
      </c>
      <c r="K40" s="16">
        <f>RATE((COUNT(Main!W$5:W44)-1)/12,0,-Main!W$5,Main!W44)</f>
        <v>0.03479822228504693</v>
      </c>
    </row>
    <row r="41" spans="1:11" ht="15">
      <c r="A41" s="20">
        <f>Main!B45</f>
        <v>42489</v>
      </c>
      <c r="B41" s="16">
        <f>RATE((COUNT(Main!N$5:N45)-1)/12,0,-Main!N$5,Main!N45)</f>
        <v>0.08774548769101205</v>
      </c>
      <c r="C41" s="16">
        <f>RATE((COUNT(Main!O$5:O45)-1)/12,0,-Main!O$5,Main!O45)</f>
        <v>0.04727704392139653</v>
      </c>
      <c r="D41" s="16">
        <f>RATE((COUNT(Main!P$5:P45)-1)/12,0,-Main!P$5,Main!P45)</f>
        <v>-3.5168012276294394E-05</v>
      </c>
      <c r="E41" s="16">
        <f>RATE((COUNT(Main!Q$5:Q45)-1)/12,0,-Main!Q$5,Main!Q45)</f>
        <v>0.02454990443744217</v>
      </c>
      <c r="F41" s="16">
        <f>RATE((COUNT(Main!R$5:R45)-1)/12,0,-Main!R$5,Main!R45)</f>
        <v>-0.012021541838985891</v>
      </c>
      <c r="G41" s="16">
        <f>RATE((COUNT(Main!S$5:S45)-1)/12,0,-Main!S$5,Main!S45)</f>
        <v>0.15547154805940788</v>
      </c>
      <c r="H41" s="16">
        <f>RATE((COUNT(Main!T$5:T45)-1)/12,0,-Main!T$5,Main!T45)</f>
        <v>0.054320469612959575</v>
      </c>
      <c r="I41" s="16">
        <f>RATE((COUNT(Main!U$5:U45)-1)/12,0,-Main!U$5,Main!U45)</f>
        <v>0.006562999140756326</v>
      </c>
      <c r="J41" s="16">
        <f>RATE((COUNT(Main!V$5:V45)-1)/12,0,-Main!V$5,Main!V45)</f>
        <v>0.05909614989182381</v>
      </c>
      <c r="K41" s="16">
        <f>RATE((COUNT(Main!W$5:W45)-1)/12,0,-Main!W$5,Main!W45)</f>
        <v>0.03417281769498345</v>
      </c>
    </row>
    <row r="42" spans="1:11" ht="15">
      <c r="A42" s="20">
        <f>Main!B46</f>
        <v>42521</v>
      </c>
      <c r="B42" s="16">
        <f>RATE((COUNT(Main!N$5:N46)-1)/12,0,-Main!N$5,Main!N46)</f>
        <v>0.08335884340867741</v>
      </c>
      <c r="C42" s="16">
        <f>RATE((COUNT(Main!O$5:O46)-1)/12,0,-Main!O$5,Main!O46)</f>
        <v>0.04380334193690866</v>
      </c>
      <c r="D42" s="16">
        <f>RATE((COUNT(Main!P$5:P46)-1)/12,0,-Main!P$5,Main!P46)</f>
        <v>-0.006156944126386639</v>
      </c>
      <c r="E42" s="16">
        <f>RATE((COUNT(Main!Q$5:Q46)-1)/12,0,-Main!Q$5,Main!Q46)</f>
        <v>0.017613712351359775</v>
      </c>
      <c r="F42" s="16">
        <f>RATE((COUNT(Main!R$5:R46)-1)/12,0,-Main!R$5,Main!R46)</f>
        <v>-0.012622233971003049</v>
      </c>
      <c r="G42" s="16">
        <f>RATE((COUNT(Main!S$5:S46)-1)/12,0,-Main!S$5,Main!S46)</f>
        <v>0.16001550072341825</v>
      </c>
      <c r="H42" s="16">
        <f>RATE((COUNT(Main!T$5:T46)-1)/12,0,-Main!T$5,Main!T46)</f>
        <v>0.06176676289864588</v>
      </c>
      <c r="I42" s="16">
        <f>RATE((COUNT(Main!U$5:U46)-1)/12,0,-Main!U$5,Main!U46)</f>
        <v>0.013664989842745686</v>
      </c>
      <c r="J42" s="16">
        <f>RATE((COUNT(Main!V$5:V46)-1)/12,0,-Main!V$5,Main!V46)</f>
        <v>0.06042116162393336</v>
      </c>
      <c r="K42" s="16">
        <f>RATE((COUNT(Main!W$5:W46)-1)/12,0,-Main!W$5,Main!W46)</f>
        <v>0.03610129173425138</v>
      </c>
    </row>
    <row r="43" spans="1:11" ht="15">
      <c r="A43" s="20">
        <f>Main!B47</f>
        <v>42551</v>
      </c>
      <c r="B43" s="16">
        <f>RATE((COUNT(Main!N$5:N47)-1)/12,0,-Main!N$5,Main!N47)</f>
        <v>0.0805222232812886</v>
      </c>
      <c r="C43" s="16">
        <f>RATE((COUNT(Main!O$5:O47)-1)/12,0,-Main!O$5,Main!O47)</f>
        <v>0.0450042573127394</v>
      </c>
      <c r="D43" s="16">
        <f>RATE((COUNT(Main!P$5:P47)-1)/12,0,-Main!P$5,Main!P47)</f>
        <v>-0.0001963607128430463</v>
      </c>
      <c r="E43" s="16">
        <f>RATE((COUNT(Main!Q$5:Q47)-1)/12,0,-Main!Q$5,Main!Q47)</f>
        <v>0.022242234934863412</v>
      </c>
      <c r="F43" s="16">
        <f>RATE((COUNT(Main!R$5:R47)-1)/12,0,-Main!R$5,Main!R47)</f>
        <v>-0.010629870178223966</v>
      </c>
      <c r="G43" s="16">
        <f>RATE((COUNT(Main!S$5:S47)-1)/12,0,-Main!S$5,Main!S47)</f>
        <v>0.12243945487664488</v>
      </c>
      <c r="H43" s="16">
        <f>RATE((COUNT(Main!T$5:T47)-1)/12,0,-Main!T$5,Main!T47)</f>
        <v>0.0704095653348101</v>
      </c>
      <c r="I43" s="16">
        <f>RATE((COUNT(Main!U$5:U47)-1)/12,0,-Main!U$5,Main!U47)</f>
        <v>0.014091484561291917</v>
      </c>
      <c r="J43" s="16">
        <f>RATE((COUNT(Main!V$5:V47)-1)/12,0,-Main!V$5,Main!V47)</f>
        <v>0.053528684030195846</v>
      </c>
      <c r="K43" s="16">
        <f>RATE((COUNT(Main!W$5:W47)-1)/12,0,-Main!W$5,Main!W47)</f>
        <v>0.03713762388212852</v>
      </c>
    </row>
    <row r="44" spans="1:11" ht="15">
      <c r="A44" s="20">
        <f>Main!B48</f>
        <v>42580</v>
      </c>
      <c r="B44" s="16">
        <f>RATE((COUNT(Main!N$5:N48)-1)/12,0,-Main!N$5,Main!N48)</f>
        <v>0.08463973769590898</v>
      </c>
      <c r="C44" s="16">
        <f>RATE((COUNT(Main!O$5:O48)-1)/12,0,-Main!O$5,Main!O48)</f>
        <v>0.0634523390111376</v>
      </c>
      <c r="D44" s="16">
        <f>RATE((COUNT(Main!P$5:P48)-1)/12,0,-Main!P$5,Main!P48)</f>
        <v>-0.0001403751500876064</v>
      </c>
      <c r="E44" s="16">
        <f>RATE((COUNT(Main!Q$5:Q48)-1)/12,0,-Main!Q$5,Main!Q48)</f>
        <v>0.022080571855152414</v>
      </c>
      <c r="F44" s="16">
        <f>RATE((COUNT(Main!R$5:R48)-1)/12,0,-Main!R$5,Main!R48)</f>
        <v>-0.001675513807775452</v>
      </c>
      <c r="G44" s="16">
        <f>RATE((COUNT(Main!S$5:S48)-1)/12,0,-Main!S$5,Main!S48)</f>
        <v>0.13889561931313027</v>
      </c>
      <c r="H44" s="16">
        <f>RATE((COUNT(Main!T$5:T48)-1)/12,0,-Main!T$5,Main!T48)</f>
        <v>0.08488109793781953</v>
      </c>
      <c r="I44" s="16">
        <f>RATE((COUNT(Main!U$5:U48)-1)/12,0,-Main!U$5,Main!U48)</f>
        <v>0.031292205890196274</v>
      </c>
      <c r="J44" s="16">
        <f>RATE((COUNT(Main!V$5:V48)-1)/12,0,-Main!V$5,Main!V48)</f>
        <v>0.06802841269276806</v>
      </c>
      <c r="K44" s="16">
        <f>RATE((COUNT(Main!W$5:W48)-1)/12,0,-Main!W$5,Main!W48)</f>
        <v>0.04910369608186176</v>
      </c>
    </row>
    <row r="45" spans="1:11" ht="15">
      <c r="A45" s="20">
        <f>Main!B49</f>
        <v>42613</v>
      </c>
      <c r="B45" s="16">
        <f>RATE((COUNT(Main!N$5:N49)-1)/12,0,-Main!N$5,Main!N49)</f>
        <v>0.09491856818349674</v>
      </c>
      <c r="C45" s="16">
        <f>RATE((COUNT(Main!O$5:O49)-1)/12,0,-Main!O$5,Main!O49)</f>
        <v>0.06493399027386432</v>
      </c>
      <c r="D45" s="16">
        <f>RATE((COUNT(Main!P$5:P49)-1)/12,0,-Main!P$5,Main!P49)</f>
        <v>-0.001685190241224104</v>
      </c>
      <c r="E45" s="16">
        <f>RATE((COUNT(Main!Q$5:Q49)-1)/12,0,-Main!Q$5,Main!Q49)</f>
        <v>0.026953030109041032</v>
      </c>
      <c r="F45" s="16">
        <f>RATE((COUNT(Main!R$5:R49)-1)/12,0,-Main!R$5,Main!R49)</f>
        <v>0.005655380256098261</v>
      </c>
      <c r="G45" s="16">
        <f>RATE((COUNT(Main!S$5:S49)-1)/12,0,-Main!S$5,Main!S49)</f>
        <v>0.1395789556952011</v>
      </c>
      <c r="H45" s="16">
        <f>RATE((COUNT(Main!T$5:T49)-1)/12,0,-Main!T$5,Main!T49)</f>
        <v>0.0864769222529237</v>
      </c>
      <c r="I45" s="16">
        <f>RATE((COUNT(Main!U$5:U49)-1)/12,0,-Main!U$5,Main!U49)</f>
        <v>0.03880639344282635</v>
      </c>
      <c r="J45" s="16">
        <f>RATE((COUNT(Main!V$5:V49)-1)/12,0,-Main!V$5,Main!V49)</f>
        <v>0.07447867942682276</v>
      </c>
      <c r="K45" s="16">
        <f>RATE((COUNT(Main!W$5:W49)-1)/12,0,-Main!W$5,Main!W49)</f>
        <v>0.054208680626156545</v>
      </c>
    </row>
    <row r="46" spans="1:11" ht="15">
      <c r="A46" s="20">
        <f>Main!B50</f>
        <v>42643</v>
      </c>
      <c r="B46" s="16">
        <f>RATE((COUNT(Main!N$5:N50)-1)/12,0,-Main!N$5,Main!N50)</f>
        <v>0.10060953060646641</v>
      </c>
      <c r="C46" s="16">
        <f>RATE((COUNT(Main!O$5:O50)-1)/12,0,-Main!O$5,Main!O50)</f>
        <v>0.07363091888708594</v>
      </c>
      <c r="D46" s="16">
        <f>RATE((COUNT(Main!P$5:P50)-1)/12,0,-Main!P$5,Main!P50)</f>
        <v>0.0028258754832922086</v>
      </c>
      <c r="E46" s="16">
        <f>RATE((COUNT(Main!Q$5:Q50)-1)/12,0,-Main!Q$5,Main!Q50)</f>
        <v>0.023525006218647067</v>
      </c>
      <c r="F46" s="16">
        <f>RATE((COUNT(Main!R$5:R50)-1)/12,0,-Main!R$5,Main!R50)</f>
        <v>0.0058626045730461734</v>
      </c>
      <c r="G46" s="16">
        <f>RATE((COUNT(Main!S$5:S50)-1)/12,0,-Main!S$5,Main!S50)</f>
        <v>0.1346653759203596</v>
      </c>
      <c r="H46" s="16">
        <f>RATE((COUNT(Main!T$5:T50)-1)/12,0,-Main!T$5,Main!T50)</f>
        <v>0.0891156129291339</v>
      </c>
      <c r="I46" s="16">
        <f>RATE((COUNT(Main!U$5:U50)-1)/12,0,-Main!U$5,Main!U50)</f>
        <v>0.02828234142404152</v>
      </c>
      <c r="J46" s="16">
        <f>RATE((COUNT(Main!V$5:V50)-1)/12,0,-Main!V$5,Main!V50)</f>
        <v>0.07800613469015252</v>
      </c>
      <c r="K46" s="16">
        <f>RATE((COUNT(Main!W$5:W50)-1)/12,0,-Main!W$5,Main!W50)</f>
        <v>0.05608552634210637</v>
      </c>
    </row>
    <row r="47" spans="1:11" ht="15">
      <c r="A47" s="20">
        <f>Main!B51</f>
        <v>42674</v>
      </c>
      <c r="B47" s="16">
        <f>RATE((COUNT(Main!N$5:N51)-1)/12,0,-Main!N$5,Main!N51)</f>
        <v>0.10505430903432313</v>
      </c>
      <c r="C47" s="16">
        <f>RATE((COUNT(Main!O$5:O51)-1)/12,0,-Main!O$5,Main!O51)</f>
        <v>0.068737142079189</v>
      </c>
      <c r="D47" s="16">
        <f>RATE((COUNT(Main!P$5:P51)-1)/12,0,-Main!P$5,Main!P51)</f>
        <v>-0.002703374204353579</v>
      </c>
      <c r="E47" s="16">
        <f>RATE((COUNT(Main!Q$5:Q51)-1)/12,0,-Main!Q$5,Main!Q51)</f>
        <v>0.02641479838177134</v>
      </c>
      <c r="F47" s="16">
        <f>RATE((COUNT(Main!R$5:R51)-1)/12,0,-Main!R$5,Main!R51)</f>
        <v>0.0060039008590200725</v>
      </c>
      <c r="G47" s="16">
        <f>RATE((COUNT(Main!S$5:S51)-1)/12,0,-Main!S$5,Main!S51)</f>
        <v>0.14645015136933764</v>
      </c>
      <c r="H47" s="16">
        <f>RATE((COUNT(Main!T$5:T51)-1)/12,0,-Main!T$5,Main!T51)</f>
        <v>0.09304064067336416</v>
      </c>
      <c r="I47" s="16">
        <f>RATE((COUNT(Main!U$5:U51)-1)/12,0,-Main!U$5,Main!U51)</f>
        <v>0.02414063604893978</v>
      </c>
      <c r="J47" s="16">
        <f>RATE((COUNT(Main!V$5:V51)-1)/12,0,-Main!V$5,Main!V51)</f>
        <v>0.08067076212264787</v>
      </c>
      <c r="K47" s="16">
        <f>RATE((COUNT(Main!W$5:W51)-1)/12,0,-Main!W$5,Main!W51)</f>
        <v>0.052561463466801815</v>
      </c>
    </row>
    <row r="48" spans="1:11" ht="15">
      <c r="A48" s="20">
        <f>Main!B52</f>
        <v>42704</v>
      </c>
      <c r="B48" s="16">
        <f>RATE((COUNT(Main!N$5:N52)-1)/12,0,-Main!N$5,Main!N52)</f>
        <v>0.10719526804883088</v>
      </c>
      <c r="C48" s="16">
        <f>RATE((COUNT(Main!O$5:O52)-1)/12,0,-Main!O$5,Main!O52)</f>
        <v>0.06280754371905736</v>
      </c>
      <c r="D48" s="16">
        <f>RATE((COUNT(Main!P$5:P52)-1)/12,0,-Main!P$5,Main!P52)</f>
        <v>0.010162662322515427</v>
      </c>
      <c r="E48" s="16">
        <f>RATE((COUNT(Main!Q$5:Q52)-1)/12,0,-Main!Q$5,Main!Q52)</f>
        <v>0.01842861554618796</v>
      </c>
      <c r="F48" s="16">
        <f>RATE((COUNT(Main!R$5:R52)-1)/12,0,-Main!R$5,Main!R52)</f>
        <v>0.004629375073754875</v>
      </c>
      <c r="G48" s="16">
        <f>RATE((COUNT(Main!S$5:S52)-1)/12,0,-Main!S$5,Main!S52)</f>
        <v>0.15974042428194613</v>
      </c>
      <c r="H48" s="16">
        <f>RATE((COUNT(Main!T$5:T52)-1)/12,0,-Main!T$5,Main!T52)</f>
        <v>0.0872563888604873</v>
      </c>
      <c r="I48" s="16">
        <f>RATE((COUNT(Main!U$5:U52)-1)/12,0,-Main!U$5,Main!U52)</f>
        <v>0.02474214628159542</v>
      </c>
      <c r="J48" s="16">
        <f>RATE((COUNT(Main!V$5:V52)-1)/12,0,-Main!V$5,Main!V52)</f>
        <v>0.08055221893887342</v>
      </c>
      <c r="K48" s="16">
        <f>RATE((COUNT(Main!W$5:W52)-1)/12,0,-Main!W$5,Main!W52)</f>
        <v>0.04972138452757823</v>
      </c>
    </row>
    <row r="49" spans="1:11" ht="15">
      <c r="A49" s="20">
        <f>Main!B53</f>
        <v>42734</v>
      </c>
      <c r="B49" s="16">
        <f>RATE((COUNT(Main!N$5:N53)-1)/12,0,-Main!N$5,Main!N53)</f>
        <v>0.10549471321787142</v>
      </c>
      <c r="C49" s="16">
        <f>RATE((COUNT(Main!O$5:O53)-1)/12,0,-Main!O$5,Main!O53)</f>
        <v>0.04396185342959207</v>
      </c>
      <c r="D49" s="16">
        <f>RATE((COUNT(Main!P$5:P53)-1)/12,0,-Main!P$5,Main!P53)</f>
        <v>0.007667362655750021</v>
      </c>
      <c r="E49" s="16">
        <f>RATE((COUNT(Main!Q$5:Q53)-1)/12,0,-Main!Q$5,Main!Q53)</f>
        <v>0.020415449380096568</v>
      </c>
      <c r="F49" s="16">
        <f>RATE((COUNT(Main!R$5:R53)-1)/12,0,-Main!R$5,Main!R53)</f>
        <v>0.014181749373150952</v>
      </c>
      <c r="G49" s="16">
        <f>RATE((COUNT(Main!S$5:S53)-1)/12,0,-Main!S$5,Main!S53)</f>
        <v>0.16574023145607225</v>
      </c>
      <c r="H49" s="16">
        <f>RATE((COUNT(Main!T$5:T53)-1)/12,0,-Main!T$5,Main!T53)</f>
        <v>0.08488435724337931</v>
      </c>
      <c r="I49" s="16">
        <f>RATE((COUNT(Main!U$5:U53)-1)/12,0,-Main!U$5,Main!U53)</f>
        <v>0.030408192350764852</v>
      </c>
      <c r="J49" s="16">
        <f>RATE((COUNT(Main!V$5:V53)-1)/12,0,-Main!V$5,Main!V53)</f>
        <v>0.08063295847210891</v>
      </c>
      <c r="K49" s="16">
        <f>RATE((COUNT(Main!W$5:W53)-1)/12,0,-Main!W$5,Main!W53)</f>
        <v>0.04825789095757404</v>
      </c>
    </row>
    <row r="50" spans="1:11" ht="15">
      <c r="A50" s="20">
        <f>Main!B54</f>
        <v>42766</v>
      </c>
      <c r="B50" s="16">
        <f>RATE((COUNT(Main!N$5:N54)-1)/12,0,-Main!N$5,Main!N54)</f>
        <v>0.10744482555959178</v>
      </c>
      <c r="C50" s="16">
        <f>RATE((COUNT(Main!O$5:O54)-1)/12,0,-Main!O$5,Main!O54)</f>
        <v>0.06242007855629046</v>
      </c>
      <c r="D50" s="16">
        <f>RATE((COUNT(Main!P$5:P54)-1)/12,0,-Main!P$5,Main!P54)</f>
        <v>0.021249733510762713</v>
      </c>
      <c r="E50" s="16">
        <f>RATE((COUNT(Main!Q$5:Q54)-1)/12,0,-Main!Q$5,Main!Q54)</f>
        <v>0.02445568361248884</v>
      </c>
      <c r="F50" s="16">
        <f>RATE((COUNT(Main!R$5:R54)-1)/12,0,-Main!R$5,Main!R54)</f>
        <v>0.022785461408053473</v>
      </c>
      <c r="G50" s="16">
        <f>RATE((COUNT(Main!S$5:S54)-1)/12,0,-Main!S$5,Main!S54)</f>
        <v>0.1624108308064695</v>
      </c>
      <c r="H50" s="16">
        <f>RATE((COUNT(Main!T$5:T54)-1)/12,0,-Main!T$5,Main!T54)</f>
        <v>0.08855523024638709</v>
      </c>
      <c r="I50" s="16">
        <f>RATE((COUNT(Main!U$5:U54)-1)/12,0,-Main!U$5,Main!U54)</f>
        <v>0.03478685296840614</v>
      </c>
      <c r="J50" s="16">
        <f>RATE((COUNT(Main!V$5:V54)-1)/12,0,-Main!V$5,Main!V54)</f>
        <v>0.08499723471974745</v>
      </c>
      <c r="K50" s="16">
        <f>RATE((COUNT(Main!W$5:W54)-1)/12,0,-Main!W$5,Main!W54)</f>
        <v>0.05655817086164004</v>
      </c>
    </row>
    <row r="51" spans="1:11" ht="15">
      <c r="A51" s="20">
        <f>Main!B55</f>
        <v>42794</v>
      </c>
      <c r="B51" s="16">
        <f>RATE((COUNT(Main!N$5:N55)-1)/12,0,-Main!N$5,Main!N55)</f>
        <v>0.11350124699755258</v>
      </c>
      <c r="C51" s="16">
        <f>RATE((COUNT(Main!O$5:O55)-1)/12,0,-Main!O$5,Main!O55)</f>
        <v>0.06633841057829024</v>
      </c>
      <c r="D51" s="16">
        <f>RATE((COUNT(Main!P$5:P55)-1)/12,0,-Main!P$5,Main!P55)</f>
        <v>0.024990408952329783</v>
      </c>
      <c r="E51" s="16">
        <f>RATE((COUNT(Main!Q$5:Q55)-1)/12,0,-Main!Q$5,Main!Q55)</f>
        <v>0.028920262255924225</v>
      </c>
      <c r="F51" s="16">
        <f>RATE((COUNT(Main!R$5:R55)-1)/12,0,-Main!R$5,Main!R55)</f>
        <v>0.02304920336984283</v>
      </c>
      <c r="G51" s="16">
        <f>RATE((COUNT(Main!S$5:S55)-1)/12,0,-Main!S$5,Main!S55)</f>
        <v>0.16030073858188368</v>
      </c>
      <c r="H51" s="16">
        <f>RATE((COUNT(Main!T$5:T55)-1)/12,0,-Main!T$5,Main!T55)</f>
        <v>0.09340331973348837</v>
      </c>
      <c r="I51" s="16">
        <f>RATE((COUNT(Main!U$5:U55)-1)/12,0,-Main!U$5,Main!U55)</f>
        <v>0.033534741180450134</v>
      </c>
      <c r="J51" s="16">
        <f>RATE((COUNT(Main!V$5:V55)-1)/12,0,-Main!V$5,Main!V55)</f>
        <v>0.08749889354297073</v>
      </c>
      <c r="K51" s="16">
        <f>RATE((COUNT(Main!W$5:W55)-1)/12,0,-Main!W$5,Main!W55)</f>
        <v>0.06142071723083259</v>
      </c>
    </row>
    <row r="52" spans="1:11" ht="15">
      <c r="A52" s="20">
        <f>Main!B56</f>
        <v>42825</v>
      </c>
      <c r="B52" s="16">
        <f>RATE((COUNT(Main!N$5:N56)-1)/12,0,-Main!N$5,Main!N56)</f>
        <v>0.11563729427278109</v>
      </c>
      <c r="C52" s="16">
        <f>RATE((COUNT(Main!O$5:O56)-1)/12,0,-Main!O$5,Main!O56)</f>
        <v>0.0731596917955341</v>
      </c>
      <c r="D52" s="16">
        <f>RATE((COUNT(Main!P$5:P56)-1)/12,0,-Main!P$5,Main!P56)</f>
        <v>0.02958452076906896</v>
      </c>
      <c r="E52" s="16">
        <f>RATE((COUNT(Main!Q$5:Q56)-1)/12,0,-Main!Q$5,Main!Q56)</f>
        <v>0.033973408247082344</v>
      </c>
      <c r="F52" s="16">
        <f>RATE((COUNT(Main!R$5:R56)-1)/12,0,-Main!R$5,Main!R56)</f>
        <v>0.032281672234426836</v>
      </c>
      <c r="G52" s="16">
        <f>RATE((COUNT(Main!S$5:S56)-1)/12,0,-Main!S$5,Main!S56)</f>
        <v>0.1548115241763457</v>
      </c>
      <c r="H52" s="16">
        <f>RATE((COUNT(Main!T$5:T56)-1)/12,0,-Main!T$5,Main!T56)</f>
        <v>0.09274029045389588</v>
      </c>
      <c r="I52" s="16">
        <f>RATE((COUNT(Main!U$5:U56)-1)/12,0,-Main!U$5,Main!U56)</f>
        <v>0.038585916243469874</v>
      </c>
      <c r="J52" s="16">
        <f>RATE((COUNT(Main!V$5:V56)-1)/12,0,-Main!V$5,Main!V56)</f>
        <v>0.08963286353583841</v>
      </c>
      <c r="K52" s="16">
        <f>RATE((COUNT(Main!W$5:W56)-1)/12,0,-Main!W$5,Main!W56)</f>
        <v>0.06690311925306001</v>
      </c>
    </row>
    <row r="53" spans="1:11" ht="15">
      <c r="A53" s="20">
        <f>Main!B57</f>
        <v>42855</v>
      </c>
      <c r="B53" s="16">
        <f>RATE((COUNT(Main!N$5:N57)-1)/12,0,-Main!N$5,Main!N57)</f>
        <v>0.11534365054201431</v>
      </c>
      <c r="C53" s="16">
        <f>RATE((COUNT(Main!O$5:O57)-1)/12,0,-Main!O$5,Main!O57)</f>
        <v>0.07941675365468112</v>
      </c>
      <c r="D53" s="16">
        <f>RATE((COUNT(Main!P$5:P57)-1)/12,0,-Main!P$5,Main!P57)</f>
        <v>0.029783440072920588</v>
      </c>
      <c r="E53" s="16">
        <f>RATE((COUNT(Main!Q$5:Q57)-1)/12,0,-Main!Q$5,Main!Q57)</f>
        <v>0.03895485889274542</v>
      </c>
      <c r="F53" s="16">
        <f>RATE((COUNT(Main!R$5:R57)-1)/12,0,-Main!R$5,Main!R57)</f>
        <v>0.0381806795837943</v>
      </c>
      <c r="G53" s="16">
        <f>RATE((COUNT(Main!S$5:S57)-1)/12,0,-Main!S$5,Main!S57)</f>
        <v>0.1544920609410275</v>
      </c>
      <c r="H53" s="16">
        <f>RATE((COUNT(Main!T$5:T57)-1)/12,0,-Main!T$5,Main!T57)</f>
        <v>0.09457567689970867</v>
      </c>
      <c r="I53" s="16">
        <f>RATE((COUNT(Main!U$5:U57)-1)/12,0,-Main!U$5,Main!U57)</f>
        <v>0.03947829166541123</v>
      </c>
      <c r="J53" s="16">
        <f>RATE((COUNT(Main!V$5:V57)-1)/12,0,-Main!V$5,Main!V57)</f>
        <v>0.09130624341105427</v>
      </c>
      <c r="K53" s="16">
        <f>RATE((COUNT(Main!W$5:W57)-1)/12,0,-Main!W$5,Main!W57)</f>
        <v>0.07065247951351783</v>
      </c>
    </row>
    <row r="54" spans="1:11" ht="15">
      <c r="A54" s="20">
        <f>Main!B58</f>
        <v>42886</v>
      </c>
      <c r="B54" s="16">
        <f>RATE((COUNT(Main!N$5:N58)-1)/12,0,-Main!N$5,Main!N58)</f>
        <v>0.1144070617203119</v>
      </c>
      <c r="C54" s="16">
        <f>RATE((COUNT(Main!O$5:O58)-1)/12,0,-Main!O$5,Main!O58)</f>
        <v>0.08631483736381743</v>
      </c>
      <c r="D54" s="16">
        <f>RATE((COUNT(Main!P$5:P58)-1)/12,0,-Main!P$5,Main!P58)</f>
        <v>0.035451869916080854</v>
      </c>
      <c r="E54" s="16">
        <f>RATE((COUNT(Main!Q$5:Q58)-1)/12,0,-Main!Q$5,Main!Q58)</f>
        <v>0.03830501798909973</v>
      </c>
      <c r="F54" s="16">
        <f>RATE((COUNT(Main!R$5:R58)-1)/12,0,-Main!R$5,Main!R58)</f>
        <v>0.05197607326756448</v>
      </c>
      <c r="G54" s="16">
        <f>RATE((COUNT(Main!S$5:S58)-1)/12,0,-Main!S$5,Main!S58)</f>
        <v>0.1570297638502261</v>
      </c>
      <c r="H54" s="16">
        <f>RATE((COUNT(Main!T$5:T58)-1)/12,0,-Main!T$5,Main!T58)</f>
        <v>0.09788317664055064</v>
      </c>
      <c r="I54" s="16">
        <f>RATE((COUNT(Main!U$5:U58)-1)/12,0,-Main!U$5,Main!U58)</f>
        <v>0.03793161433362343</v>
      </c>
      <c r="J54" s="16">
        <f>RATE((COUNT(Main!V$5:V58)-1)/12,0,-Main!V$5,Main!V58)</f>
        <v>0.09388885020625908</v>
      </c>
      <c r="K54" s="16">
        <f>RATE((COUNT(Main!W$5:W58)-1)/12,0,-Main!W$5,Main!W58)</f>
        <v>0.07513823128839728</v>
      </c>
    </row>
    <row r="55" spans="1:11" ht="15">
      <c r="A55" s="20">
        <f>Main!B59</f>
        <v>42916</v>
      </c>
      <c r="B55" s="16">
        <f>RATE((COUNT(Main!N$5:N59)-1)/12,0,-Main!N$5,Main!N59)</f>
        <v>0.11333154826147794</v>
      </c>
      <c r="C55" s="16">
        <f>RATE((COUNT(Main!O$5:O59)-1)/12,0,-Main!O$5,Main!O59)</f>
        <v>0.08656766127629245</v>
      </c>
      <c r="D55" s="16">
        <f>RATE((COUNT(Main!P$5:P59)-1)/12,0,-Main!P$5,Main!P59)</f>
        <v>0.03633637363728062</v>
      </c>
      <c r="E55" s="16">
        <f>RATE((COUNT(Main!Q$5:Q59)-1)/12,0,-Main!Q$5,Main!Q59)</f>
        <v>0.03770246069526279</v>
      </c>
      <c r="F55" s="16">
        <f>RATE((COUNT(Main!R$5:R59)-1)/12,0,-Main!R$5,Main!R59)</f>
        <v>0.05832458542762225</v>
      </c>
      <c r="G55" s="16">
        <f>RATE((COUNT(Main!S$5:S59)-1)/12,0,-Main!S$5,Main!S59)</f>
        <v>0.16071770291588497</v>
      </c>
      <c r="H55" s="16">
        <f>RATE((COUNT(Main!T$5:T59)-1)/12,0,-Main!T$5,Main!T59)</f>
        <v>0.10849955810767167</v>
      </c>
      <c r="I55" s="16">
        <f>RATE((COUNT(Main!U$5:U59)-1)/12,0,-Main!U$5,Main!U59)</f>
        <v>0.039254987135236945</v>
      </c>
      <c r="J55" s="16">
        <f>RATE((COUNT(Main!V$5:V59)-1)/12,0,-Main!V$5,Main!V59)</f>
        <v>0.09462841625363357</v>
      </c>
      <c r="K55" s="16">
        <f>RATE((COUNT(Main!W$5:W59)-1)/12,0,-Main!W$5,Main!W59)</f>
        <v>0.07789584827368087</v>
      </c>
    </row>
    <row r="56" spans="1:11" ht="15">
      <c r="A56" s="20">
        <f>Main!B60</f>
        <v>42947</v>
      </c>
      <c r="B56" s="16">
        <f>RATE((COUNT(Main!N$5:N60)-1)/12,0,-Main!N$5,Main!N60)</f>
        <v>0.11291372323738609</v>
      </c>
      <c r="C56" s="16">
        <f>RATE((COUNT(Main!O$5:O60)-1)/12,0,-Main!O$5,Main!O60)</f>
        <v>0.09368133229966293</v>
      </c>
      <c r="D56" s="16">
        <f>RATE((COUNT(Main!P$5:P60)-1)/12,0,-Main!P$5,Main!P60)</f>
        <v>0.04406074205117297</v>
      </c>
      <c r="E56" s="16">
        <f>RATE((COUNT(Main!Q$5:Q60)-1)/12,0,-Main!Q$5,Main!Q60)</f>
        <v>0.036697768593843244</v>
      </c>
      <c r="F56" s="16">
        <f>RATE((COUNT(Main!R$5:R60)-1)/12,0,-Main!R$5,Main!R60)</f>
        <v>0.059352733679256364</v>
      </c>
      <c r="G56" s="16">
        <f>RATE((COUNT(Main!S$5:S60)-1)/12,0,-Main!S$5,Main!S60)</f>
        <v>0.15840809338743425</v>
      </c>
      <c r="H56" s="16">
        <f>RATE((COUNT(Main!T$5:T60)-1)/12,0,-Main!T$5,Main!T60)</f>
        <v>0.11122551596140444</v>
      </c>
      <c r="I56" s="16">
        <f>RATE((COUNT(Main!U$5:U60)-1)/12,0,-Main!U$5,Main!U60)</f>
        <v>0.03999811334518605</v>
      </c>
      <c r="J56" s="16">
        <f>RATE((COUNT(Main!V$5:V60)-1)/12,0,-Main!V$5,Main!V60)</f>
        <v>0.09856268847598125</v>
      </c>
      <c r="K56" s="16">
        <f>RATE((COUNT(Main!W$5:W60)-1)/12,0,-Main!W$5,Main!W60)</f>
        <v>0.08519533339939908</v>
      </c>
    </row>
    <row r="57" spans="1:11" ht="15">
      <c r="A57" s="20">
        <f>Main!B61</f>
        <v>42978</v>
      </c>
      <c r="B57" s="16">
        <f>RATE((COUNT(Main!N$5:N61)-1)/12,0,-Main!N$5,Main!N61)</f>
        <v>0.11218072210877673</v>
      </c>
      <c r="C57" s="16">
        <f>RATE((COUNT(Main!O$5:O61)-1)/12,0,-Main!O$5,Main!O61)</f>
        <v>0.09637803847592531</v>
      </c>
      <c r="D57" s="16">
        <f>RATE((COUNT(Main!P$5:P61)-1)/12,0,-Main!P$5,Main!P61)</f>
        <v>0.041816229729653424</v>
      </c>
      <c r="E57" s="16">
        <f>RATE((COUNT(Main!Q$5:Q61)-1)/12,0,-Main!Q$5,Main!Q61)</f>
        <v>0.03796445220649099</v>
      </c>
      <c r="F57" s="16">
        <f>RATE((COUNT(Main!R$5:R61)-1)/12,0,-Main!R$5,Main!R61)</f>
        <v>0.054284958936304195</v>
      </c>
      <c r="G57" s="16">
        <f>RATE((COUNT(Main!S$5:S61)-1)/12,0,-Main!S$5,Main!S61)</f>
        <v>0.15426650929337463</v>
      </c>
      <c r="H57" s="16">
        <f>RATE((COUNT(Main!T$5:T61)-1)/12,0,-Main!T$5,Main!T61)</f>
        <v>0.11261288922348779</v>
      </c>
      <c r="I57" s="16">
        <f>RATE((COUNT(Main!U$5:U61)-1)/12,0,-Main!U$5,Main!U61)</f>
        <v>0.04853796858935697</v>
      </c>
      <c r="J57" s="16">
        <f>RATE((COUNT(Main!V$5:V61)-1)/12,0,-Main!V$5,Main!V61)</f>
        <v>0.09830976882600838</v>
      </c>
      <c r="K57" s="16">
        <f>RATE((COUNT(Main!W$5:W61)-1)/12,0,-Main!W$5,Main!W61)</f>
        <v>0.08662972660925286</v>
      </c>
    </row>
    <row r="58" spans="1:11" ht="15">
      <c r="A58" s="20">
        <f>Main!B62</f>
        <v>43008</v>
      </c>
      <c r="B58" s="16">
        <f>RATE((COUNT(Main!N$5:N62)-1)/12,0,-Main!N$5,Main!N62)</f>
        <v>0.11156473074191722</v>
      </c>
      <c r="C58" s="16">
        <f>RATE((COUNT(Main!O$5:O62)-1)/12,0,-Main!O$5,Main!O62)</f>
        <v>0.09335802982430758</v>
      </c>
      <c r="D58" s="16">
        <f>RATE((COUNT(Main!P$5:P62)-1)/12,0,-Main!P$5,Main!P62)</f>
        <v>0.03810205112837571</v>
      </c>
      <c r="E58" s="16">
        <f>RATE((COUNT(Main!Q$5:Q62)-1)/12,0,-Main!Q$5,Main!Q62)</f>
        <v>0.0360563231204622</v>
      </c>
      <c r="F58" s="16">
        <f>RATE((COUNT(Main!R$5:R62)-1)/12,0,-Main!R$5,Main!R62)</f>
        <v>0.06132226026278903</v>
      </c>
      <c r="G58" s="16">
        <f>RATE((COUNT(Main!S$5:S62)-1)/12,0,-Main!S$5,Main!S62)</f>
        <v>0.16156934684423832</v>
      </c>
      <c r="H58" s="16">
        <f>RATE((COUNT(Main!T$5:T62)-1)/12,0,-Main!T$5,Main!T62)</f>
        <v>0.1037015244608478</v>
      </c>
      <c r="I58" s="16">
        <f>RATE((COUNT(Main!U$5:U62)-1)/12,0,-Main!U$5,Main!U62)</f>
        <v>0.055103059928423494</v>
      </c>
      <c r="J58" s="16">
        <f>RATE((COUNT(Main!V$5:V62)-1)/12,0,-Main!V$5,Main!V62)</f>
        <v>0.09765670113434247</v>
      </c>
      <c r="K58" s="16">
        <f>RATE((COUNT(Main!W$5:W62)-1)/12,0,-Main!W$5,Main!W62)</f>
        <v>0.08569364230904018</v>
      </c>
    </row>
    <row r="59" spans="1:11" ht="15">
      <c r="A59" s="20">
        <f>Main!B63</f>
        <v>43039</v>
      </c>
      <c r="B59" s="16">
        <f>RATE((COUNT(Main!N$5:N63)-1)/12,0,-Main!N$5,Main!N63)</f>
        <v>0.11454722987662885</v>
      </c>
      <c r="C59" s="16">
        <f>RATE((COUNT(Main!O$5:O63)-1)/12,0,-Main!O$5,Main!O63)</f>
        <v>0.09229875110444095</v>
      </c>
      <c r="D59" s="16">
        <f>RATE((COUNT(Main!P$5:P63)-1)/12,0,-Main!P$5,Main!P63)</f>
        <v>0.048691420799575995</v>
      </c>
      <c r="E59" s="16">
        <f>RATE((COUNT(Main!Q$5:Q63)-1)/12,0,-Main!Q$5,Main!Q63)</f>
        <v>0.035446542392130596</v>
      </c>
      <c r="F59" s="16">
        <f>RATE((COUNT(Main!R$5:R63)-1)/12,0,-Main!R$5,Main!R63)</f>
        <v>0.07317123562213128</v>
      </c>
      <c r="G59" s="16">
        <f>RATE((COUNT(Main!S$5:S63)-1)/12,0,-Main!S$5,Main!S63)</f>
        <v>0.17170808209210003</v>
      </c>
      <c r="H59" s="16">
        <f>RATE((COUNT(Main!T$5:T63)-1)/12,0,-Main!T$5,Main!T63)</f>
        <v>0.11468084202632867</v>
      </c>
      <c r="I59" s="16">
        <f>RATE((COUNT(Main!U$5:U63)-1)/12,0,-Main!U$5,Main!U63)</f>
        <v>0.0586035069668496</v>
      </c>
      <c r="J59" s="16">
        <f>RATE((COUNT(Main!V$5:V63)-1)/12,0,-Main!V$5,Main!V63)</f>
        <v>0.1064284786554197</v>
      </c>
      <c r="K59" s="16">
        <f>RATE((COUNT(Main!W$5:W63)-1)/12,0,-Main!W$5,Main!W63)</f>
        <v>0.09313686745678036</v>
      </c>
    </row>
    <row r="60" spans="1:11" ht="15">
      <c r="A60" s="20">
        <f>Main!B64</f>
        <v>43069</v>
      </c>
      <c r="B60" s="16">
        <f>RATE((COUNT(Main!N$5:N64)-1)/12,0,-Main!N$5,Main!N64)</f>
        <v>0.11163157430254816</v>
      </c>
      <c r="C60" s="16">
        <f>RATE((COUNT(Main!O$5:O64)-1)/12,0,-Main!O$5,Main!O64)</f>
        <v>0.09825552281755942</v>
      </c>
      <c r="D60" s="16">
        <f>RATE((COUNT(Main!P$5:P64)-1)/12,0,-Main!P$5,Main!P64)</f>
        <v>0.053590182133009104</v>
      </c>
      <c r="E60" s="16">
        <f>RATE((COUNT(Main!Q$5:Q64)-1)/12,0,-Main!Q$5,Main!Q64)</f>
        <v>0.031280413564175276</v>
      </c>
      <c r="F60" s="16">
        <f>RATE((COUNT(Main!R$5:R64)-1)/12,0,-Main!R$5,Main!R64)</f>
        <v>0.06557763202537166</v>
      </c>
      <c r="G60" s="16">
        <f>RATE((COUNT(Main!S$5:S64)-1)/12,0,-Main!S$5,Main!S64)</f>
        <v>0.17193902603394004</v>
      </c>
      <c r="H60" s="16">
        <f>RATE((COUNT(Main!T$5:T64)-1)/12,0,-Main!T$5,Main!T64)</f>
        <v>0.10378266581715428</v>
      </c>
      <c r="I60" s="16">
        <f>RATE((COUNT(Main!U$5:U64)-1)/12,0,-Main!U$5,Main!U64)</f>
        <v>0.05775046687394666</v>
      </c>
      <c r="J60" s="16">
        <f>RATE((COUNT(Main!V$5:V64)-1)/12,0,-Main!V$5,Main!V64)</f>
        <v>0.105678866297935</v>
      </c>
      <c r="K60" s="16">
        <f>RATE((COUNT(Main!W$5:W64)-1)/12,0,-Main!W$5,Main!W64)</f>
        <v>0.09175769852374455</v>
      </c>
    </row>
    <row r="61" spans="1:11" ht="15">
      <c r="A61" s="20">
        <f>Main!B65</f>
        <v>43100</v>
      </c>
      <c r="B61" s="16">
        <f>RATE((COUNT(Main!N$5:N65)-1)/12,0,-Main!N$5,Main!N65)</f>
        <v>0.10975142953950924</v>
      </c>
      <c r="C61" s="16">
        <f>RATE((COUNT(Main!O$5:O65)-1)/12,0,-Main!O$5,Main!O65)</f>
        <v>0.10262476216282573</v>
      </c>
      <c r="D61" s="16">
        <f>RATE((COUNT(Main!P$5:P65)-1)/12,0,-Main!P$5,Main!P65)</f>
        <v>0.05292835096567277</v>
      </c>
      <c r="E61" s="16">
        <f>RATE((COUNT(Main!Q$5:Q65)-1)/12,0,-Main!Q$5,Main!Q65)</f>
        <v>0.041106967276787434</v>
      </c>
      <c r="F61" s="16">
        <f>RATE((COUNT(Main!R$5:R65)-1)/12,0,-Main!R$5,Main!R65)</f>
        <v>0.06672535273540557</v>
      </c>
      <c r="G61" s="16">
        <f>RATE((COUNT(Main!S$5:S65)-1)/12,0,-Main!S$5,Main!S65)</f>
        <v>0.17202343823900182</v>
      </c>
      <c r="H61" s="16">
        <f>RATE((COUNT(Main!T$5:T65)-1)/12,0,-Main!T$5,Main!T65)</f>
        <v>0.1028222094445397</v>
      </c>
      <c r="I61" s="16">
        <f>RATE((COUNT(Main!U$5:U65)-1)/12,0,-Main!U$5,Main!U65)</f>
        <v>0.06655323793235852</v>
      </c>
      <c r="J61" s="16">
        <f>RATE((COUNT(Main!V$5:V65)-1)/12,0,-Main!V$5,Main!V65)</f>
        <v>0.10653074599506115</v>
      </c>
      <c r="K61" s="16">
        <f>RATE((COUNT(Main!W$5:W65)-1)/12,0,-Main!W$5,Main!W65)</f>
        <v>0.09466052367046653</v>
      </c>
    </row>
    <row r="62" spans="1:11" ht="15">
      <c r="A62" s="20">
        <f>Main!B66</f>
        <v>43131</v>
      </c>
      <c r="B62" s="16">
        <f>RATE((COUNT(Main!N$5:N66)-1)/12,0,-Main!N$5,Main!N66)</f>
        <v>0.11461118718613042</v>
      </c>
      <c r="C62" s="16">
        <f>RATE((COUNT(Main!O$5:O66)-1)/12,0,-Main!O$5,Main!O66)</f>
        <v>0.11085241624197693</v>
      </c>
      <c r="D62" s="16">
        <f>RATE((COUNT(Main!P$5:P66)-1)/12,0,-Main!P$5,Main!P66)</f>
        <v>0.06070401160293942</v>
      </c>
      <c r="E62" s="16">
        <f>RATE((COUNT(Main!Q$5:Q66)-1)/12,0,-Main!Q$5,Main!Q66)</f>
        <v>0.04808383532234932</v>
      </c>
      <c r="F62" s="16">
        <f>RATE((COUNT(Main!R$5:R66)-1)/12,0,-Main!R$5,Main!R66)</f>
        <v>0.072642042227569</v>
      </c>
      <c r="G62" s="16">
        <f>RATE((COUNT(Main!S$5:S66)-1)/12,0,-Main!S$5,Main!S66)</f>
        <v>0.1720388855326937</v>
      </c>
      <c r="H62" s="16">
        <f>RATE((COUNT(Main!T$5:T66)-1)/12,0,-Main!T$5,Main!T66)</f>
        <v>0.11246498753662301</v>
      </c>
      <c r="I62" s="16">
        <f>RATE((COUNT(Main!U$5:U66)-1)/12,0,-Main!U$5,Main!U66)</f>
        <v>0.07420751816786503</v>
      </c>
      <c r="J62" s="16">
        <f>RATE((COUNT(Main!V$5:V66)-1)/12,0,-Main!V$5,Main!V66)</f>
        <v>0.11307759193786458</v>
      </c>
      <c r="K62" s="16">
        <f>RATE((COUNT(Main!W$5:W66)-1)/12,0,-Main!W$5,Main!W66)</f>
        <v>0.10462844806432708</v>
      </c>
    </row>
    <row r="63" spans="1:11" ht="15">
      <c r="A63" s="20">
        <f>Main!B67</f>
        <v>43159</v>
      </c>
      <c r="B63" s="16">
        <f>RATE((COUNT(Main!N$5:N67)-1)/12,0,-Main!N$5,Main!N67)</f>
        <v>0.10813751186462557</v>
      </c>
      <c r="C63" s="16">
        <f>RATE((COUNT(Main!O$5:O67)-1)/12,0,-Main!O$5,Main!O67)</f>
        <v>0.10208446185931985</v>
      </c>
      <c r="D63" s="16">
        <f>RATE((COUNT(Main!P$5:P67)-1)/12,0,-Main!P$5,Main!P67)</f>
        <v>0.05769848355622348</v>
      </c>
      <c r="E63" s="16">
        <f>RATE((COUNT(Main!Q$5:Q67)-1)/12,0,-Main!Q$5,Main!Q67)</f>
        <v>0.04542340785859401</v>
      </c>
      <c r="F63" s="16">
        <f>RATE((COUNT(Main!R$5:R67)-1)/12,0,-Main!R$5,Main!R67)</f>
        <v>0.0606995079474524</v>
      </c>
      <c r="G63" s="16">
        <f>RATE((COUNT(Main!S$5:S67)-1)/12,0,-Main!S$5,Main!S67)</f>
        <v>0.1605031330848731</v>
      </c>
      <c r="H63" s="16">
        <f>RATE((COUNT(Main!T$5:T67)-1)/12,0,-Main!T$5,Main!T67)</f>
        <v>0.1043426440803724</v>
      </c>
      <c r="I63" s="16">
        <f>RATE((COUNT(Main!U$5:U67)-1)/12,0,-Main!U$5,Main!U67)</f>
        <v>0.07816291675479324</v>
      </c>
      <c r="J63" s="16">
        <f>RATE((COUNT(Main!V$5:V67)-1)/12,0,-Main!V$5,Main!V67)</f>
        <v>0.10538975098806608</v>
      </c>
      <c r="K63" s="16">
        <f>RATE((COUNT(Main!W$5:W67)-1)/12,0,-Main!W$5,Main!W67)</f>
        <v>0.09515837381403006</v>
      </c>
    </row>
    <row r="64" spans="1:11" ht="15">
      <c r="A64" s="20">
        <f>Main!B68</f>
        <v>43190</v>
      </c>
      <c r="B64" s="16">
        <f>RATE((COUNT(Main!N$5:N68)-1)/12,0,-Main!N$5,Main!N68)</f>
        <v>0.10243781225865224</v>
      </c>
      <c r="C64" s="16">
        <f>RATE((COUNT(Main!O$5:O68)-1)/12,0,-Main!O$5,Main!O68)</f>
        <v>0.09539084430588475</v>
      </c>
      <c r="D64" s="16">
        <f>RATE((COUNT(Main!P$5:P68)-1)/12,0,-Main!P$5,Main!P68)</f>
        <v>0.05202844230470343</v>
      </c>
      <c r="E64" s="16">
        <f>RATE((COUNT(Main!Q$5:Q68)-1)/12,0,-Main!Q$5,Main!Q68)</f>
        <v>0.046369375092449046</v>
      </c>
      <c r="F64" s="16">
        <f>RATE((COUNT(Main!R$5:R68)-1)/12,0,-Main!R$5,Main!R68)</f>
        <v>0.0615481757617846</v>
      </c>
      <c r="G64" s="16">
        <f>RATE((COUNT(Main!S$5:S68)-1)/12,0,-Main!S$5,Main!S68)</f>
        <v>0.15233635539808846</v>
      </c>
      <c r="H64" s="16">
        <f>RATE((COUNT(Main!T$5:T68)-1)/12,0,-Main!T$5,Main!T68)</f>
        <v>0.10501953877172973</v>
      </c>
      <c r="I64" s="16">
        <f>RATE((COUNT(Main!U$5:U68)-1)/12,0,-Main!U$5,Main!U68)</f>
        <v>0.07230375107745304</v>
      </c>
      <c r="J64" s="16">
        <f>RATE((COUNT(Main!V$5:V68)-1)/12,0,-Main!V$5,Main!V68)</f>
        <v>0.09699659516623103</v>
      </c>
      <c r="K64" s="16">
        <f>RATE((COUNT(Main!W$5:W68)-1)/12,0,-Main!W$5,Main!W68)</f>
        <v>0.0890442644566411</v>
      </c>
    </row>
    <row r="65" spans="1:11" ht="15">
      <c r="A65" s="20">
        <f>Main!B69</f>
        <v>43220</v>
      </c>
      <c r="B65" s="16">
        <f>RATE((COUNT(Main!N$5:N69)-1)/12,0,-Main!N$5,Main!N69)</f>
        <v>0.10356569596966213</v>
      </c>
      <c r="C65" s="16">
        <f>RATE((COUNT(Main!O$5:O69)-1)/12,0,-Main!O$5,Main!O69)</f>
        <v>0.10054285880641559</v>
      </c>
      <c r="D65" s="16">
        <f>RATE((COUNT(Main!P$5:P69)-1)/12,0,-Main!P$5,Main!P69)</f>
        <v>0.06512048554779741</v>
      </c>
      <c r="E65" s="16">
        <f>RATE((COUNT(Main!Q$5:Q69)-1)/12,0,-Main!Q$5,Main!Q69)</f>
        <v>0.04670450163875761</v>
      </c>
      <c r="F65" s="16">
        <f>RATE((COUNT(Main!R$5:R69)-1)/12,0,-Main!R$5,Main!R69)</f>
        <v>0.06636614550035345</v>
      </c>
      <c r="G65" s="16">
        <f>RATE((COUNT(Main!S$5:S69)-1)/12,0,-Main!S$5,Main!S69)</f>
        <v>0.15738978309801963</v>
      </c>
      <c r="H65" s="16">
        <f>RATE((COUNT(Main!T$5:T69)-1)/12,0,-Main!T$5,Main!T69)</f>
        <v>0.0966639386908205</v>
      </c>
      <c r="I65" s="16">
        <f>RATE((COUNT(Main!U$5:U69)-1)/12,0,-Main!U$5,Main!U69)</f>
        <v>0.07241300574728739</v>
      </c>
      <c r="J65" s="16">
        <f>RATE((COUNT(Main!V$5:V69)-1)/12,0,-Main!V$5,Main!V69)</f>
        <v>0.09925126761597718</v>
      </c>
      <c r="K65" s="16">
        <f>RATE((COUNT(Main!W$5:W69)-1)/12,0,-Main!W$5,Main!W69)</f>
        <v>0.09117971084015282</v>
      </c>
    </row>
    <row r="66" spans="1:11" ht="15">
      <c r="A66" s="20">
        <f>Main!B70</f>
        <v>43251</v>
      </c>
      <c r="B66" s="16">
        <f>RATE((COUNT(Main!N$5:N70)-1)/12,0,-Main!N$5,Main!N70)</f>
        <v>0.10514382546144986</v>
      </c>
      <c r="C66" s="16">
        <f>RATE((COUNT(Main!O$5:O70)-1)/12,0,-Main!O$5,Main!O70)</f>
        <v>0.1000022309531021</v>
      </c>
      <c r="D66" s="16">
        <f>RATE((COUNT(Main!P$5:P70)-1)/12,0,-Main!P$5,Main!P70)</f>
        <v>0.05407603019459894</v>
      </c>
      <c r="E66" s="16">
        <f>RATE((COUNT(Main!Q$5:Q70)-1)/12,0,-Main!Q$5,Main!Q70)</f>
        <v>0.03245134939811857</v>
      </c>
      <c r="F66" s="16">
        <f>RATE((COUNT(Main!R$5:R70)-1)/12,0,-Main!R$5,Main!R70)</f>
        <v>0.05657909350214125</v>
      </c>
      <c r="G66" s="16">
        <f>RATE((COUNT(Main!S$5:S70)-1)/12,0,-Main!S$5,Main!S70)</f>
        <v>0.1518023537452795</v>
      </c>
      <c r="H66" s="16">
        <f>RATE((COUNT(Main!T$5:T70)-1)/12,0,-Main!T$5,Main!T70)</f>
        <v>0.09732628489215255</v>
      </c>
      <c r="I66" s="16">
        <f>RATE((COUNT(Main!U$5:U70)-1)/12,0,-Main!U$5,Main!U70)</f>
        <v>0.06396871327991326</v>
      </c>
      <c r="J66" s="16">
        <f>RATE((COUNT(Main!V$5:V70)-1)/12,0,-Main!V$5,Main!V70)</f>
        <v>0.09820481480301524</v>
      </c>
      <c r="K66" s="16">
        <f>RATE((COUNT(Main!W$5:W70)-1)/12,0,-Main!W$5,Main!W70)</f>
        <v>0.08885707158438814</v>
      </c>
    </row>
    <row r="67" spans="1:11" ht="15">
      <c r="A67" s="20">
        <f>Main!B71</f>
        <v>43281</v>
      </c>
      <c r="B67" s="16">
        <f>RATE((COUNT(Main!N$5:N71)-1)/12,0,-Main!N$5,Main!N71)</f>
        <v>0.09823985122755904</v>
      </c>
      <c r="C67" s="16">
        <f>RATE((COUNT(Main!O$5:O71)-1)/12,0,-Main!O$5,Main!O71)</f>
        <v>0.08844136482637463</v>
      </c>
      <c r="D67" s="16">
        <f>RATE((COUNT(Main!P$5:P71)-1)/12,0,-Main!P$5,Main!P71)</f>
        <v>0.04216988359849962</v>
      </c>
      <c r="E67" s="16">
        <f>RATE((COUNT(Main!Q$5:Q71)-1)/12,0,-Main!Q$5,Main!Q71)</f>
        <v>0.029488598046107792</v>
      </c>
      <c r="F67" s="16">
        <f>RATE((COUNT(Main!R$5:R71)-1)/12,0,-Main!R$5,Main!R71)</f>
        <v>0.04882077514665231</v>
      </c>
      <c r="G67" s="16">
        <f>RATE((COUNT(Main!S$5:S71)-1)/12,0,-Main!S$5,Main!S71)</f>
        <v>0.14741642321400533</v>
      </c>
      <c r="H67" s="16">
        <f>RATE((COUNT(Main!T$5:T71)-1)/12,0,-Main!T$5,Main!T71)</f>
        <v>0.09589791395967258</v>
      </c>
      <c r="I67" s="16">
        <f>RATE((COUNT(Main!U$5:U71)-1)/12,0,-Main!U$5,Main!U71)</f>
        <v>0.0487513084045754</v>
      </c>
      <c r="J67" s="16">
        <f>RATE((COUNT(Main!V$5:V71)-1)/12,0,-Main!V$5,Main!V71)</f>
        <v>0.09348182526950222</v>
      </c>
      <c r="K67" s="16">
        <f>RATE((COUNT(Main!W$5:W71)-1)/12,0,-Main!W$5,Main!W71)</f>
        <v>0.08274012037166331</v>
      </c>
    </row>
    <row r="68" spans="1:11" ht="15">
      <c r="A68" s="20">
        <f>Main!B72</f>
        <v>43312</v>
      </c>
      <c r="B68" s="16">
        <f>RATE((COUNT(Main!N$5:N72)-1)/12,0,-Main!N$5,Main!N72)</f>
        <v>0.09441470029433356</v>
      </c>
      <c r="C68" s="16">
        <f>RATE((COUNT(Main!O$5:O72)-1)/12,0,-Main!O$5,Main!O72)</f>
        <v>0.09024313804535092</v>
      </c>
      <c r="D68" s="16">
        <f>RATE((COUNT(Main!P$5:P72)-1)/12,0,-Main!P$5,Main!P72)</f>
        <v>0.04438927617517623</v>
      </c>
      <c r="E68" s="16">
        <f>RATE((COUNT(Main!Q$5:Q72)-1)/12,0,-Main!Q$5,Main!Q72)</f>
        <v>0.038757099262712126</v>
      </c>
      <c r="F68" s="16">
        <f>RATE((COUNT(Main!R$5:R72)-1)/12,0,-Main!R$5,Main!R72)</f>
        <v>0.04586755260564789</v>
      </c>
      <c r="G68" s="16">
        <f>RATE((COUNT(Main!S$5:S72)-1)/12,0,-Main!S$5,Main!S72)</f>
        <v>0.1480492148171235</v>
      </c>
      <c r="H68" s="16">
        <f>RATE((COUNT(Main!T$5:T72)-1)/12,0,-Main!T$5,Main!T72)</f>
        <v>0.1050773438880805</v>
      </c>
      <c r="I68" s="16">
        <f>RATE((COUNT(Main!U$5:U72)-1)/12,0,-Main!U$5,Main!U72)</f>
        <v>0.06299199761870343</v>
      </c>
      <c r="J68" s="16">
        <f>RATE((COUNT(Main!V$5:V72)-1)/12,0,-Main!V$5,Main!V72)</f>
        <v>0.09331201785527503</v>
      </c>
      <c r="K68" s="16">
        <f>RATE((COUNT(Main!W$5:W72)-1)/12,0,-Main!W$5,Main!W72)</f>
        <v>0.08358386988079468</v>
      </c>
    </row>
    <row r="69" spans="1:11" ht="15">
      <c r="A69" s="20">
        <f>Main!B73</f>
        <v>43343</v>
      </c>
      <c r="B69" s="16">
        <f>RATE((COUNT(Main!N$5:N73)-1)/12,0,-Main!N$5,Main!N73)</f>
        <v>0.09114511363049496</v>
      </c>
      <c r="C69" s="16">
        <f>RATE((COUNT(Main!O$5:O73)-1)/12,0,-Main!O$5,Main!O73)</f>
        <v>0.08448560791485805</v>
      </c>
      <c r="D69" s="16">
        <f>RATE((COUNT(Main!P$5:P73)-1)/12,0,-Main!P$5,Main!P73)</f>
        <v>0.04179376498424156</v>
      </c>
      <c r="E69" s="16">
        <f>RATE((COUNT(Main!Q$5:Q73)-1)/12,0,-Main!Q$5,Main!Q73)</f>
        <v>0.04152405716058627</v>
      </c>
      <c r="F69" s="16">
        <f>RATE((COUNT(Main!R$5:R73)-1)/12,0,-Main!R$5,Main!R73)</f>
        <v>0.047687130182018804</v>
      </c>
      <c r="G69" s="16">
        <f>RATE((COUNT(Main!S$5:S73)-1)/12,0,-Main!S$5,Main!S73)</f>
        <v>0.14425394140618153</v>
      </c>
      <c r="H69" s="16">
        <f>RATE((COUNT(Main!T$5:T73)-1)/12,0,-Main!T$5,Main!T73)</f>
        <v>0.106097062961086</v>
      </c>
      <c r="I69" s="16">
        <f>RATE((COUNT(Main!U$5:U73)-1)/12,0,-Main!U$5,Main!U73)</f>
        <v>0.06307275150396592</v>
      </c>
      <c r="J69" s="16">
        <f>RATE((COUNT(Main!V$5:V73)-1)/12,0,-Main!V$5,Main!V73)</f>
        <v>0.09235529261267628</v>
      </c>
      <c r="K69" s="16">
        <f>RATE((COUNT(Main!W$5:W73)-1)/12,0,-Main!W$5,Main!W73)</f>
        <v>0.0823912293219788</v>
      </c>
    </row>
    <row r="70" spans="1:11" ht="15">
      <c r="A70" s="20">
        <f>Main!B74</f>
        <v>43373</v>
      </c>
      <c r="B70" s="16">
        <f>RATE((COUNT(Main!N$5:N74)-1)/12,0,-Main!N$5,Main!N74)</f>
        <v>0.08738142670506688</v>
      </c>
      <c r="C70" s="16">
        <f>RATE((COUNT(Main!O$5:O74)-1)/12,0,-Main!O$5,Main!O74)</f>
        <v>0.08219033656514715</v>
      </c>
      <c r="D70" s="16">
        <f>RATE((COUNT(Main!P$5:P74)-1)/12,0,-Main!P$5,Main!P74)</f>
        <v>0.04457354355345567</v>
      </c>
      <c r="E70" s="16">
        <f>RATE((COUNT(Main!Q$5:Q74)-1)/12,0,-Main!Q$5,Main!Q74)</f>
        <v>0.039264172040613964</v>
      </c>
      <c r="F70" s="16">
        <f>RATE((COUNT(Main!R$5:R74)-1)/12,0,-Main!R$5,Main!R74)</f>
        <v>0.047032883990232206</v>
      </c>
      <c r="G70" s="16">
        <f>RATE((COUNT(Main!S$5:S74)-1)/12,0,-Main!S$5,Main!S74)</f>
        <v>0.15279397524194427</v>
      </c>
      <c r="H70" s="16">
        <f>RATE((COUNT(Main!T$5:T74)-1)/12,0,-Main!T$5,Main!T74)</f>
        <v>0.10391408584059074</v>
      </c>
      <c r="I70" s="16">
        <f>RATE((COUNT(Main!U$5:U74)-1)/12,0,-Main!U$5,Main!U74)</f>
        <v>0.06562967934116774</v>
      </c>
      <c r="J70" s="16">
        <f>RATE((COUNT(Main!V$5:V74)-1)/12,0,-Main!V$5,Main!V74)</f>
        <v>0.09073097918625993</v>
      </c>
      <c r="K70" s="16">
        <f>RATE((COUNT(Main!W$5:W74)-1)/12,0,-Main!W$5,Main!W74)</f>
        <v>0.07785025809312807</v>
      </c>
    </row>
    <row r="71" spans="1:11" ht="15">
      <c r="A71" s="20">
        <f>Main!B75</f>
        <v>43404</v>
      </c>
      <c r="B71" s="16">
        <f>RATE((COUNT(Main!N$5:N75)-1)/12,0,-Main!N$5,Main!N75)</f>
        <v>0.07127800228210623</v>
      </c>
      <c r="C71" s="16">
        <f>RATE((COUNT(Main!O$5:O75)-1)/12,0,-Main!O$5,Main!O75)</f>
        <v>0.059685521088387414</v>
      </c>
      <c r="D71" s="16">
        <f>RATE((COUNT(Main!P$5:P75)-1)/12,0,-Main!P$5,Main!P75)</f>
        <v>0.030334746977525244</v>
      </c>
      <c r="E71" s="16">
        <f>RATE((COUNT(Main!Q$5:Q75)-1)/12,0,-Main!Q$5,Main!Q75)</f>
        <v>0.028971569458058576</v>
      </c>
      <c r="F71" s="16">
        <f>RATE((COUNT(Main!R$5:R75)-1)/12,0,-Main!R$5,Main!R75)</f>
        <v>0.023666806350038566</v>
      </c>
      <c r="G71" s="16">
        <f>RATE((COUNT(Main!S$5:S75)-1)/12,0,-Main!S$5,Main!S75)</f>
        <v>0.1319112693321412</v>
      </c>
      <c r="H71" s="16">
        <f>RATE((COUNT(Main!T$5:T75)-1)/12,0,-Main!T$5,Main!T75)</f>
        <v>0.08135973720187095</v>
      </c>
      <c r="I71" s="16">
        <f>RATE((COUNT(Main!U$5:U75)-1)/12,0,-Main!U$5,Main!U75)</f>
        <v>0.05541700981302369</v>
      </c>
      <c r="J71" s="16">
        <f>RATE((COUNT(Main!V$5:V75)-1)/12,0,-Main!V$5,Main!V75)</f>
        <v>0.07338106408216045</v>
      </c>
      <c r="K71" s="16">
        <f>RATE((COUNT(Main!W$5:W75)-1)/12,0,-Main!W$5,Main!W75)</f>
        <v>0.0592104551295504</v>
      </c>
    </row>
    <row r="72" spans="1:11" ht="15">
      <c r="A72" s="20">
        <f>Main!B76</f>
        <v>43434</v>
      </c>
      <c r="B72" s="16">
        <f>RATE((COUNT(Main!N$5:N76)-1)/12,0,-Main!N$5,Main!N76)</f>
        <v>0.07468064436129412</v>
      </c>
      <c r="C72" s="16">
        <f>RATE((COUNT(Main!O$5:O76)-1)/12,0,-Main!O$5,Main!O76)</f>
        <v>0.07129917515193797</v>
      </c>
      <c r="D72" s="16">
        <f>RATE((COUNT(Main!P$5:P76)-1)/12,0,-Main!P$5,Main!P76)</f>
        <v>0.033376078633036564</v>
      </c>
      <c r="E72" s="16">
        <f>RATE((COUNT(Main!Q$5:Q76)-1)/12,0,-Main!Q$5,Main!Q76)</f>
        <v>0.02680405008067042</v>
      </c>
      <c r="F72" s="16">
        <f>RATE((COUNT(Main!R$5:R76)-1)/12,0,-Main!R$5,Main!R76)</f>
        <v>0.026198528835810652</v>
      </c>
      <c r="G72" s="16">
        <f>RATE((COUNT(Main!S$5:S76)-1)/12,0,-Main!S$5,Main!S76)</f>
        <v>0.13186536796828394</v>
      </c>
      <c r="H72" s="16">
        <f>RATE((COUNT(Main!T$5:T76)-1)/12,0,-Main!T$5,Main!T76)</f>
        <v>0.07797645210602866</v>
      </c>
      <c r="I72" s="16">
        <f>RATE((COUNT(Main!U$5:U76)-1)/12,0,-Main!U$5,Main!U76)</f>
        <v>0.052659985826575426</v>
      </c>
      <c r="J72" s="16">
        <f>RATE((COUNT(Main!V$5:V76)-1)/12,0,-Main!V$5,Main!V76)</f>
        <v>0.0756521948980807</v>
      </c>
      <c r="K72" s="16">
        <f>RATE((COUNT(Main!W$5:W76)-1)/12,0,-Main!W$5,Main!W76)</f>
        <v>0.06337388376712648</v>
      </c>
    </row>
    <row r="73" spans="1:11" ht="15">
      <c r="A73" s="20">
        <f>Main!B77</f>
        <v>43465</v>
      </c>
      <c r="B73" s="16">
        <f>RATE((COUNT(Main!N$5:N77)-1)/12,0,-Main!N$5,Main!N77)</f>
        <v>0.07126506597841385</v>
      </c>
      <c r="C73" s="16">
        <f>RATE((COUNT(Main!O$5:O77)-1)/12,0,-Main!O$5,Main!O77)</f>
        <v>0.0704287190099817</v>
      </c>
      <c r="D73" s="16">
        <f>RATE((COUNT(Main!P$5:P77)-1)/12,0,-Main!P$5,Main!P77)</f>
        <v>0.030241360721120457</v>
      </c>
      <c r="E73" s="16">
        <f>RATE((COUNT(Main!Q$5:Q77)-1)/12,0,-Main!Q$5,Main!Q77)</f>
        <v>0.027040863931502308</v>
      </c>
      <c r="F73" s="16">
        <f>RATE((COUNT(Main!R$5:R77)-1)/12,0,-Main!R$5,Main!R77)</f>
        <v>0.02180760965745224</v>
      </c>
      <c r="G73" s="16">
        <f>RATE((COUNT(Main!S$5:S77)-1)/12,0,-Main!S$5,Main!S77)</f>
        <v>0.11059604118484093</v>
      </c>
      <c r="H73" s="16">
        <f>RATE((COUNT(Main!T$5:T77)-1)/12,0,-Main!T$5,Main!T77)</f>
        <v>0.07396041725546887</v>
      </c>
      <c r="I73" s="16">
        <f>RATE((COUNT(Main!U$5:U77)-1)/12,0,-Main!U$5,Main!U77)</f>
        <v>0.04504712872719665</v>
      </c>
      <c r="J73" s="16">
        <f>RATE((COUNT(Main!V$5:V77)-1)/12,0,-Main!V$5,Main!V77)</f>
        <v>0.06546446693195927</v>
      </c>
      <c r="K73" s="16">
        <f>RATE((COUNT(Main!W$5:W77)-1)/12,0,-Main!W$5,Main!W77)</f>
        <v>0.05833791918136269</v>
      </c>
    </row>
    <row r="74" spans="1:11" ht="15">
      <c r="A74" s="20">
        <f>Main!B78</f>
        <v>43496</v>
      </c>
      <c r="B74" s="16">
        <f>RATE((COUNT(Main!N$5:N78)-1)/12,0,-Main!N$5,Main!N78)</f>
        <v>0.07718005041987545</v>
      </c>
      <c r="C74" s="16">
        <f>RATE((COUNT(Main!O$5:O78)-1)/12,0,-Main!O$5,Main!O78)</f>
        <v>0.08301344753240547</v>
      </c>
      <c r="D74" s="16">
        <f>RATE((COUNT(Main!P$5:P78)-1)/12,0,-Main!P$5,Main!P78)</f>
        <v>0.03705536456625931</v>
      </c>
      <c r="E74" s="16">
        <f>RATE((COUNT(Main!Q$5:Q78)-1)/12,0,-Main!Q$5,Main!Q78)</f>
        <v>0.02747012568967429</v>
      </c>
      <c r="F74" s="16">
        <f>RATE((COUNT(Main!R$5:R78)-1)/12,0,-Main!R$5,Main!R78)</f>
        <v>0.037624418712512</v>
      </c>
      <c r="G74" s="16">
        <f>RATE((COUNT(Main!S$5:S78)-1)/12,0,-Main!S$5,Main!S78)</f>
        <v>0.11835820960167308</v>
      </c>
      <c r="H74" s="16">
        <f>RATE((COUNT(Main!T$5:T78)-1)/12,0,-Main!T$5,Main!T78)</f>
        <v>0.07583341010948014</v>
      </c>
      <c r="I74" s="16">
        <f>RATE((COUNT(Main!U$5:U78)-1)/12,0,-Main!U$5,Main!U78)</f>
        <v>0.053266824657627845</v>
      </c>
      <c r="J74" s="16">
        <f>RATE((COUNT(Main!V$5:V78)-1)/12,0,-Main!V$5,Main!V78)</f>
        <v>0.07396665920235143</v>
      </c>
      <c r="K74" s="16">
        <f>RATE((COUNT(Main!W$5:W78)-1)/12,0,-Main!W$5,Main!W78)</f>
        <v>0.06860065868347619</v>
      </c>
    </row>
    <row r="75" spans="1:11" ht="15">
      <c r="A75" s="20">
        <f>Main!B79</f>
        <v>43524</v>
      </c>
      <c r="B75" s="16">
        <f>RATE((COUNT(Main!N$5:N79)-1)/12,0,-Main!N$5,Main!N79)</f>
        <v>0.0798145855497948</v>
      </c>
      <c r="C75" s="16">
        <f>RATE((COUNT(Main!O$5:O79)-1)/12,0,-Main!O$5,Main!O79)</f>
        <v>0.09193134443565375</v>
      </c>
      <c r="D75" s="16">
        <f>RATE((COUNT(Main!P$5:P79)-1)/12,0,-Main!P$5,Main!P79)</f>
        <v>0.03698700762580838</v>
      </c>
      <c r="E75" s="16">
        <f>RATE((COUNT(Main!Q$5:Q79)-1)/12,0,-Main!Q$5,Main!Q79)</f>
        <v>0.028935019309009193</v>
      </c>
      <c r="F75" s="16">
        <f>RATE((COUNT(Main!R$5:R79)-1)/12,0,-Main!R$5,Main!R79)</f>
        <v>0.03571603791645794</v>
      </c>
      <c r="G75" s="16">
        <f>RATE((COUNT(Main!S$5:S79)-1)/12,0,-Main!S$5,Main!S79)</f>
        <v>0.12071338338193939</v>
      </c>
      <c r="H75" s="16">
        <f>RATE((COUNT(Main!T$5:T79)-1)/12,0,-Main!T$5,Main!T79)</f>
        <v>0.0832052109635164</v>
      </c>
      <c r="I75" s="16">
        <f>RATE((COUNT(Main!U$5:U79)-1)/12,0,-Main!U$5,Main!U79)</f>
        <v>0.05322342689793947</v>
      </c>
      <c r="J75" s="16">
        <f>RATE((COUNT(Main!V$5:V79)-1)/12,0,-Main!V$5,Main!V79)</f>
        <v>0.07612237850020695</v>
      </c>
      <c r="K75" s="16">
        <f>RATE((COUNT(Main!W$5:W79)-1)/12,0,-Main!W$5,Main!W79)</f>
        <v>0.07269909499671465</v>
      </c>
    </row>
    <row r="76" spans="1:11" ht="15">
      <c r="A76" s="20">
        <f>Main!B80</f>
        <v>43555</v>
      </c>
      <c r="B76" s="16">
        <f>RATE((COUNT(Main!N$5:N80)-1)/12,0,-Main!N$5,Main!N80)</f>
        <v>0.07984165314741211</v>
      </c>
      <c r="C76" s="16">
        <f>RATE((COUNT(Main!O$5:O80)-1)/12,0,-Main!O$5,Main!O80)</f>
        <v>0.09296157695844813</v>
      </c>
      <c r="D76" s="16">
        <f>RATE((COUNT(Main!P$5:P80)-1)/12,0,-Main!P$5,Main!P80)</f>
        <v>0.037952923720273535</v>
      </c>
      <c r="E76" s="16">
        <f>RATE((COUNT(Main!Q$5:Q80)-1)/12,0,-Main!Q$5,Main!Q80)</f>
        <v>0.0244887325578762</v>
      </c>
      <c r="F76" s="16">
        <f>RATE((COUNT(Main!R$5:R80)-1)/12,0,-Main!R$5,Main!R80)</f>
        <v>0.03158126102977732</v>
      </c>
      <c r="G76" s="16">
        <f>RATE((COUNT(Main!S$5:S80)-1)/12,0,-Main!S$5,Main!S80)</f>
        <v>0.11899695088147351</v>
      </c>
      <c r="H76" s="16">
        <f>RATE((COUNT(Main!T$5:T80)-1)/12,0,-Main!T$5,Main!T80)</f>
        <v>0.08621505403344012</v>
      </c>
      <c r="I76" s="16">
        <f>RATE((COUNT(Main!U$5:U80)-1)/12,0,-Main!U$5,Main!U80)</f>
        <v>0.050909654097172324</v>
      </c>
      <c r="J76" s="16">
        <f>RATE((COUNT(Main!V$5:V80)-1)/12,0,-Main!V$5,Main!V80)</f>
        <v>0.07754439911497985</v>
      </c>
      <c r="K76" s="16">
        <f>RATE((COUNT(Main!W$5:W80)-1)/12,0,-Main!W$5,Main!W80)</f>
        <v>0.07434760960881744</v>
      </c>
    </row>
    <row r="77" spans="1:11" ht="15">
      <c r="A77" s="20">
        <f>Main!B81</f>
        <v>43585</v>
      </c>
      <c r="B77" s="16">
        <f>RATE((COUNT(Main!N$5:N81)-1)/12,0,-Main!N$5,Main!N81)</f>
        <v>0.08046548701165472</v>
      </c>
      <c r="C77" s="16">
        <f>RATE((COUNT(Main!O$5:O81)-1)/12,0,-Main!O$5,Main!O81)</f>
        <v>0.09354386626820375</v>
      </c>
      <c r="D77" s="16">
        <f>RATE((COUNT(Main!P$5:P81)-1)/12,0,-Main!P$5,Main!P81)</f>
        <v>0.04832892566121395</v>
      </c>
      <c r="E77" s="16">
        <f>RATE((COUNT(Main!Q$5:Q81)-1)/12,0,-Main!Q$5,Main!Q81)</f>
        <v>0.024573739582025692</v>
      </c>
      <c r="F77" s="16">
        <f>RATE((COUNT(Main!R$5:R81)-1)/12,0,-Main!R$5,Main!R81)</f>
        <v>0.0365051235483868</v>
      </c>
      <c r="G77" s="16">
        <f>RATE((COUNT(Main!S$5:S81)-1)/12,0,-Main!S$5,Main!S81)</f>
        <v>0.12087477147563472</v>
      </c>
      <c r="H77" s="16">
        <f>RATE((COUNT(Main!T$5:T81)-1)/12,0,-Main!T$5,Main!T81)</f>
        <v>0.0921665706473977</v>
      </c>
      <c r="I77" s="16">
        <f>RATE((COUNT(Main!U$5:U81)-1)/12,0,-Main!U$5,Main!U81)</f>
        <v>0.054459260045117044</v>
      </c>
      <c r="J77" s="16">
        <f>RATE((COUNT(Main!V$5:V81)-1)/12,0,-Main!V$5,Main!V81)</f>
        <v>0.07987941959082594</v>
      </c>
      <c r="K77" s="16">
        <f>RATE((COUNT(Main!W$5:W81)-1)/12,0,-Main!W$5,Main!W81)</f>
        <v>0.07735499402259287</v>
      </c>
    </row>
    <row r="78" spans="1:11" ht="15">
      <c r="A78" s="20">
        <f>Main!B82</f>
        <v>43616</v>
      </c>
      <c r="B78" s="16">
        <f>RATE((COUNT(Main!N$5:N82)-1)/12,0,-Main!N$5,Main!N82)</f>
        <v>0.07275205953379786</v>
      </c>
      <c r="C78" s="16">
        <f>RATE((COUNT(Main!O$5:O82)-1)/12,0,-Main!O$5,Main!O82)</f>
        <v>0.08048877917598986</v>
      </c>
      <c r="D78" s="16">
        <f>RATE((COUNT(Main!P$5:P82)-1)/12,0,-Main!P$5,Main!P82)</f>
        <v>0.034573773026245314</v>
      </c>
      <c r="E78" s="16">
        <f>RATE((COUNT(Main!Q$5:Q82)-1)/12,0,-Main!Q$5,Main!Q82)</f>
        <v>0.025296816743475913</v>
      </c>
      <c r="F78" s="16">
        <f>RATE((COUNT(Main!R$5:R82)-1)/12,0,-Main!R$5,Main!R82)</f>
        <v>0.023448710838180776</v>
      </c>
      <c r="G78" s="16">
        <f>RATE((COUNT(Main!S$5:S82)-1)/12,0,-Main!S$5,Main!S82)</f>
        <v>0.1077847513680433</v>
      </c>
      <c r="H78" s="16">
        <f>RATE((COUNT(Main!T$5:T82)-1)/12,0,-Main!T$5,Main!T82)</f>
        <v>0.08105952262366577</v>
      </c>
      <c r="I78" s="16">
        <f>RATE((COUNT(Main!U$5:U82)-1)/12,0,-Main!U$5,Main!U82)</f>
        <v>0.04873067061477599</v>
      </c>
      <c r="J78" s="16">
        <f>RATE((COUNT(Main!V$5:V82)-1)/12,0,-Main!V$5,Main!V82)</f>
        <v>0.07053880497355684</v>
      </c>
      <c r="K78" s="16">
        <f>RATE((COUNT(Main!W$5:W82)-1)/12,0,-Main!W$5,Main!W82)</f>
        <v>0.06562802434571946</v>
      </c>
    </row>
    <row r="79" spans="1:11" ht="15">
      <c r="A79" s="20">
        <f>Main!B83</f>
        <v>43646</v>
      </c>
      <c r="B79" s="16">
        <f>RATE((COUNT(Main!N$5:N83)-1)/12,0,-Main!N$5,Main!N83)</f>
        <v>0.07344407678541538</v>
      </c>
      <c r="C79" s="16">
        <f>RATE((COUNT(Main!O$5:O83)-1)/12,0,-Main!O$5,Main!O83)</f>
        <v>0.09018472652537644</v>
      </c>
      <c r="D79" s="16">
        <f>RATE((COUNT(Main!P$5:P83)-1)/12,0,-Main!P$5,Main!P83)</f>
        <v>0.04705253924702469</v>
      </c>
      <c r="E79" s="16">
        <f>RATE((COUNT(Main!Q$5:Q83)-1)/12,0,-Main!Q$5,Main!Q83)</f>
        <v>0.02726653318535901</v>
      </c>
      <c r="F79" s="16">
        <f>RATE((COUNT(Main!R$5:R83)-1)/12,0,-Main!R$5,Main!R83)</f>
        <v>0.03154992186970111</v>
      </c>
      <c r="G79" s="16">
        <f>RATE((COUNT(Main!S$5:S83)-1)/12,0,-Main!S$5,Main!S83)</f>
        <v>0.11128254621248876</v>
      </c>
      <c r="H79" s="16">
        <f>RATE((COUNT(Main!T$5:T83)-1)/12,0,-Main!T$5,Main!T83)</f>
        <v>0.08372431592797318</v>
      </c>
      <c r="I79" s="16">
        <f>RATE((COUNT(Main!U$5:U83)-1)/12,0,-Main!U$5,Main!U83)</f>
        <v>0.05780231813931606</v>
      </c>
      <c r="J79" s="16">
        <f>RATE((COUNT(Main!V$5:V83)-1)/12,0,-Main!V$5,Main!V83)</f>
        <v>0.07562440985938815</v>
      </c>
      <c r="K79" s="16">
        <f>RATE((COUNT(Main!W$5:W83)-1)/12,0,-Main!W$5,Main!W83)</f>
        <v>0.07289707172317943</v>
      </c>
    </row>
    <row r="80" spans="1:11" ht="15">
      <c r="A80" s="20">
        <f>Main!B84</f>
        <v>43677</v>
      </c>
      <c r="B80" s="16">
        <f>RATE((COUNT(Main!N$5:N84)-1)/12,0,-Main!N$5,Main!N84)</f>
        <v>0.0721022723736845</v>
      </c>
      <c r="C80" s="16">
        <f>RATE((COUNT(Main!O$5:O84)-1)/12,0,-Main!O$5,Main!O84)</f>
        <v>0.08370505078529866</v>
      </c>
      <c r="D80" s="16">
        <f>RATE((COUNT(Main!P$5:P84)-1)/12,0,-Main!P$5,Main!P84)</f>
        <v>0.046744213975886434</v>
      </c>
      <c r="E80" s="16">
        <f>RATE((COUNT(Main!Q$5:Q84)-1)/12,0,-Main!Q$5,Main!Q84)</f>
        <v>0.02336274453531078</v>
      </c>
      <c r="F80" s="16">
        <f>RATE((COUNT(Main!R$5:R84)-1)/12,0,-Main!R$5,Main!R84)</f>
        <v>0.02498212583730375</v>
      </c>
      <c r="G80" s="16">
        <f>RATE((COUNT(Main!S$5:S84)-1)/12,0,-Main!S$5,Main!S84)</f>
        <v>0.11133648600070635</v>
      </c>
      <c r="H80" s="16">
        <f>RATE((COUNT(Main!T$5:T84)-1)/12,0,-Main!T$5,Main!T84)</f>
        <v>0.0897982261651097</v>
      </c>
      <c r="I80" s="16">
        <f>RATE((COUNT(Main!U$5:U84)-1)/12,0,-Main!U$5,Main!U84)</f>
        <v>0.05335158987528028</v>
      </c>
      <c r="J80" s="16">
        <f>RATE((COUNT(Main!V$5:V84)-1)/12,0,-Main!V$5,Main!V84)</f>
        <v>0.0752321096793948</v>
      </c>
      <c r="K80" s="16">
        <f>RATE((COUNT(Main!W$5:W84)-1)/12,0,-Main!W$5,Main!W84)</f>
        <v>0.07087230666203893</v>
      </c>
    </row>
    <row r="81" spans="1:11" ht="15">
      <c r="A81" s="20">
        <f>Main!B85</f>
        <v>43708</v>
      </c>
      <c r="B81" s="16">
        <f>RATE((COUNT(Main!N$5:N85)-1)/12,0,-Main!N$5,Main!N85)</f>
        <v>0.06201256807198236</v>
      </c>
      <c r="C81" s="16">
        <f>RATE((COUNT(Main!O$5:O85)-1)/12,0,-Main!O$5,Main!O85)</f>
        <v>0.06881079486031456</v>
      </c>
      <c r="D81" s="16">
        <f>RATE((COUNT(Main!P$5:P85)-1)/12,0,-Main!P$5,Main!P85)</f>
        <v>0.03855061820434223</v>
      </c>
      <c r="E81" s="16">
        <f>RATE((COUNT(Main!Q$5:Q85)-1)/12,0,-Main!Q$5,Main!Q85)</f>
        <v>0.020132085093836967</v>
      </c>
      <c r="F81" s="16">
        <f>RATE((COUNT(Main!R$5:R85)-1)/12,0,-Main!R$5,Main!R85)</f>
        <v>0.02036445895321867</v>
      </c>
      <c r="G81" s="16">
        <f>RATE((COUNT(Main!S$5:S85)-1)/12,0,-Main!S$5,Main!S85)</f>
        <v>0.10442057617333916</v>
      </c>
      <c r="H81" s="16">
        <f>RATE((COUNT(Main!T$5:T85)-1)/12,0,-Main!T$5,Main!T85)</f>
        <v>0.08658893003353725</v>
      </c>
      <c r="I81" s="16">
        <f>RATE((COUNT(Main!U$5:U85)-1)/12,0,-Main!U$5,Main!U85)</f>
        <v>0.047665482500215454</v>
      </c>
      <c r="J81" s="16">
        <f>RATE((COUNT(Main!V$5:V85)-1)/12,0,-Main!V$5,Main!V85)</f>
        <v>0.07134817100704824</v>
      </c>
      <c r="K81" s="16">
        <f>RATE((COUNT(Main!W$5:W85)-1)/12,0,-Main!W$5,Main!W85)</f>
        <v>0.06490294822987658</v>
      </c>
    </row>
    <row r="82" spans="1:11" ht="15">
      <c r="A82" s="20">
        <f>Main!B86</f>
        <v>43738</v>
      </c>
      <c r="B82" s="16">
        <f>RATE((COUNT(Main!N$5:N86)-1)/12,0,-Main!N$5,Main!N86)</f>
        <v>0.0619253881493398</v>
      </c>
      <c r="C82" s="16">
        <f>RATE((COUNT(Main!O$5:O86)-1)/12,0,-Main!O$5,Main!O86)</f>
        <v>0.06693281952348543</v>
      </c>
      <c r="D82" s="16">
        <f>RATE((COUNT(Main!P$5:P86)-1)/12,0,-Main!P$5,Main!P86)</f>
        <v>0.0394550515042789</v>
      </c>
      <c r="E82" s="16">
        <f>RATE((COUNT(Main!Q$5:Q86)-1)/12,0,-Main!Q$5,Main!Q86)</f>
        <v>0.018356816947061816</v>
      </c>
      <c r="F82" s="16">
        <f>RATE((COUNT(Main!R$5:R86)-1)/12,0,-Main!R$5,Main!R86)</f>
        <v>0.028707433193163507</v>
      </c>
      <c r="G82" s="16">
        <f>RATE((COUNT(Main!S$5:S86)-1)/12,0,-Main!S$5,Main!S86)</f>
        <v>0.1125274247106219</v>
      </c>
      <c r="H82" s="16">
        <f>RATE((COUNT(Main!T$5:T86)-1)/12,0,-Main!T$5,Main!T86)</f>
        <v>0.09014916079373499</v>
      </c>
      <c r="I82" s="16">
        <f>RATE((COUNT(Main!U$5:U86)-1)/12,0,-Main!U$5,Main!U86)</f>
        <v>0.04560778059417261</v>
      </c>
      <c r="J82" s="16">
        <f>RATE((COUNT(Main!V$5:V86)-1)/12,0,-Main!V$5,Main!V86)</f>
        <v>0.07394305318309712</v>
      </c>
      <c r="K82" s="16">
        <f>RATE((COUNT(Main!W$5:W86)-1)/12,0,-Main!W$5,Main!W86)</f>
        <v>0.06630953194675734</v>
      </c>
    </row>
    <row r="83" spans="1:11" ht="15">
      <c r="A83" s="20">
        <f>Main!B87</f>
        <v>43769</v>
      </c>
      <c r="B83" s="16">
        <f>RATE((COUNT(Main!N$5:N87)-1)/12,0,-Main!N$5,Main!N87)</f>
        <v>0.06161108621279426</v>
      </c>
      <c r="C83" s="16">
        <f>RATE((COUNT(Main!O$5:O87)-1)/12,0,-Main!O$5,Main!O87)</f>
        <v>0.07326747307409147</v>
      </c>
      <c r="D83" s="16">
        <f>RATE((COUNT(Main!P$5:P87)-1)/12,0,-Main!P$5,Main!P87)</f>
        <v>0.04457898859179555</v>
      </c>
      <c r="E83" s="16">
        <f>RATE((COUNT(Main!Q$5:Q87)-1)/12,0,-Main!Q$5,Main!Q87)</f>
        <v>0.019507427562432615</v>
      </c>
      <c r="F83" s="16">
        <f>RATE((COUNT(Main!R$5:R87)-1)/12,0,-Main!R$5,Main!R87)</f>
        <v>0.03092638964595626</v>
      </c>
      <c r="G83" s="16">
        <f>RATE((COUNT(Main!S$5:S87)-1)/12,0,-Main!S$5,Main!S87)</f>
        <v>0.11885863306852297</v>
      </c>
      <c r="H83" s="16">
        <f>RATE((COUNT(Main!T$5:T87)-1)/12,0,-Main!T$5,Main!T87)</f>
        <v>0.09848236816104039</v>
      </c>
      <c r="I83" s="16">
        <f>RATE((COUNT(Main!U$5:U87)-1)/12,0,-Main!U$5,Main!U87)</f>
        <v>0.04071946490825739</v>
      </c>
      <c r="J83" s="16">
        <f>RATE((COUNT(Main!V$5:V87)-1)/12,0,-Main!V$5,Main!V87)</f>
        <v>0.07719726125765498</v>
      </c>
      <c r="K83" s="16">
        <f>RATE((COUNT(Main!W$5:W87)-1)/12,0,-Main!W$5,Main!W87)</f>
        <v>0.06997892747422967</v>
      </c>
    </row>
    <row r="84" spans="1:11" ht="15">
      <c r="A84" s="20">
        <f>Main!B88</f>
        <v>43799</v>
      </c>
      <c r="B84" s="16">
        <f>RATE((COUNT(Main!N$5:N88)-1)/12,0,-Main!N$5,Main!N88)</f>
        <v>0.061373982169120496</v>
      </c>
      <c r="C84" s="16">
        <f>RATE((COUNT(Main!O$5:O88)-1)/12,0,-Main!O$5,Main!O88)</f>
        <v>0.06990790291162077</v>
      </c>
      <c r="D84" s="16">
        <f>RATE((COUNT(Main!P$5:P88)-1)/12,0,-Main!P$5,Main!P88)</f>
        <v>0.042812193870243626</v>
      </c>
      <c r="E84" s="16">
        <f>RATE((COUNT(Main!Q$5:Q88)-1)/12,0,-Main!Q$5,Main!Q88)</f>
        <v>0.016204244329812666</v>
      </c>
      <c r="F84" s="16">
        <f>RATE((COUNT(Main!R$5:R88)-1)/12,0,-Main!R$5,Main!R88)</f>
        <v>0.030551960420751267</v>
      </c>
      <c r="G84" s="16">
        <f>RATE((COUNT(Main!S$5:S88)-1)/12,0,-Main!S$5,Main!S88)</f>
        <v>0.12034026398678606</v>
      </c>
      <c r="H84" s="16">
        <f>RATE((COUNT(Main!T$5:T88)-1)/12,0,-Main!T$5,Main!T88)</f>
        <v>0.10002142438497995</v>
      </c>
      <c r="I84" s="16">
        <f>RATE((COUNT(Main!U$5:U88)-1)/12,0,-Main!U$5,Main!U88)</f>
        <v>0.039996730329798745</v>
      </c>
      <c r="J84" s="16">
        <f>RATE((COUNT(Main!V$5:V88)-1)/12,0,-Main!V$5,Main!V88)</f>
        <v>0.07772722935799994</v>
      </c>
      <c r="K84" s="16">
        <f>RATE((COUNT(Main!W$5:W88)-1)/12,0,-Main!W$5,Main!W88)</f>
        <v>0.07067656444471705</v>
      </c>
    </row>
    <row r="85" spans="1:11" ht="15">
      <c r="A85" s="20">
        <f>Main!B89</f>
        <v>43830</v>
      </c>
      <c r="B85" s="16">
        <f>RATE((COUNT(Main!N$5:N89)-1)/12,0,-Main!N$5,Main!N89)</f>
        <v>0.06419477491365709</v>
      </c>
      <c r="C85" s="16">
        <f>RATE((COUNT(Main!O$5:O89)-1)/12,0,-Main!O$5,Main!O89)</f>
        <v>0.07439538560789309</v>
      </c>
      <c r="D85" s="16">
        <f>RATE((COUNT(Main!P$5:P89)-1)/12,0,-Main!P$5,Main!P89)</f>
        <v>0.04452303366415252</v>
      </c>
      <c r="E85" s="16">
        <f>RATE((COUNT(Main!Q$5:Q89)-1)/12,0,-Main!Q$5,Main!Q89)</f>
        <v>0.018704334297164827</v>
      </c>
      <c r="F85" s="16">
        <f>RATE((COUNT(Main!R$5:R89)-1)/12,0,-Main!R$5,Main!R89)</f>
        <v>0.041262405208894265</v>
      </c>
      <c r="G85" s="16">
        <f>RATE((COUNT(Main!S$5:S89)-1)/12,0,-Main!S$5,Main!S89)</f>
        <v>0.12090277161161998</v>
      </c>
      <c r="H85" s="16">
        <f>RATE((COUNT(Main!T$5:T89)-1)/12,0,-Main!T$5,Main!T89)</f>
        <v>0.10726628748648327</v>
      </c>
      <c r="I85" s="16">
        <f>RATE((COUNT(Main!U$5:U89)-1)/12,0,-Main!U$5,Main!U89)</f>
        <v>0.03956611914105075</v>
      </c>
      <c r="J85" s="16">
        <f>RATE((COUNT(Main!V$5:V89)-1)/12,0,-Main!V$5,Main!V89)</f>
        <v>0.08079770057747214</v>
      </c>
      <c r="K85" s="16">
        <f>RATE((COUNT(Main!W$5:W89)-1)/12,0,-Main!W$5,Main!W89)</f>
        <v>0.0761926073957191</v>
      </c>
    </row>
    <row r="86" spans="1:11" ht="15">
      <c r="A86" s="20">
        <f>Main!B90</f>
        <v>43861</v>
      </c>
      <c r="B86" s="16">
        <f>RATE((COUNT(Main!N$5:N90)-1)/12,0,-Main!N$5,Main!N90)</f>
        <v>0.056789257950534</v>
      </c>
      <c r="C86" s="16">
        <f>RATE((COUNT(Main!O$5:O90)-1)/12,0,-Main!O$5,Main!O90)</f>
        <v>0.0661180364266913</v>
      </c>
      <c r="D86" s="16">
        <f>RATE((COUNT(Main!P$5:P90)-1)/12,0,-Main!P$5,Main!P90)</f>
        <v>0.04097544583671366</v>
      </c>
      <c r="E86" s="16">
        <f>RATE((COUNT(Main!Q$5:Q90)-1)/12,0,-Main!Q$5,Main!Q90)</f>
        <v>0.013008669401933936</v>
      </c>
      <c r="F86" s="16">
        <f>RATE((COUNT(Main!R$5:R90)-1)/12,0,-Main!R$5,Main!R90)</f>
        <v>0.03718461100329839</v>
      </c>
      <c r="G86" s="16">
        <f>RATE((COUNT(Main!S$5:S90)-1)/12,0,-Main!S$5,Main!S90)</f>
        <v>0.11681476596969378</v>
      </c>
      <c r="H86" s="16">
        <f>RATE((COUNT(Main!T$5:T90)-1)/12,0,-Main!T$5,Main!T90)</f>
        <v>0.09965230725168983</v>
      </c>
      <c r="I86" s="16">
        <f>RATE((COUNT(Main!U$5:U90)-1)/12,0,-Main!U$5,Main!U90)</f>
        <v>0.0318228430645417</v>
      </c>
      <c r="J86" s="16">
        <f>RATE((COUNT(Main!V$5:V90)-1)/12,0,-Main!V$5,Main!V90)</f>
        <v>0.07767727477579352</v>
      </c>
      <c r="K86" s="16">
        <f>RATE((COUNT(Main!W$5:W90)-1)/12,0,-Main!W$5,Main!W90)</f>
        <v>0.07149260912005477</v>
      </c>
    </row>
    <row r="87" spans="1:11" ht="15">
      <c r="A87" s="20">
        <f>Main!B91</f>
        <v>43890</v>
      </c>
      <c r="B87" s="16">
        <f>RATE((COUNT(Main!N$5:N91)-1)/12,0,-Main!N$5,Main!N91)</f>
        <v>0.05197060601938034</v>
      </c>
      <c r="C87" s="16">
        <f>RATE((COUNT(Main!O$5:O91)-1)/12,0,-Main!O$5,Main!O91)</f>
        <v>0.06372709895576925</v>
      </c>
      <c r="D87" s="16">
        <f>RATE((COUNT(Main!P$5:P91)-1)/12,0,-Main!P$5,Main!P91)</f>
        <v>0.033060362807356164</v>
      </c>
      <c r="E87" s="16">
        <f>RATE((COUNT(Main!Q$5:Q91)-1)/12,0,-Main!Q$5,Main!Q91)</f>
        <v>0.007575626311763208</v>
      </c>
      <c r="F87" s="16">
        <f>RATE((COUNT(Main!R$5:R91)-1)/12,0,-Main!R$5,Main!R91)</f>
        <v>0.028452649847642023</v>
      </c>
      <c r="G87" s="16">
        <f>RATE((COUNT(Main!S$5:S91)-1)/12,0,-Main!S$5,Main!S91)</f>
        <v>0.09981614721030395</v>
      </c>
      <c r="H87" s="16">
        <f>RATE((COUNT(Main!T$5:T91)-1)/12,0,-Main!T$5,Main!T91)</f>
        <v>0.09587794824861547</v>
      </c>
      <c r="I87" s="16">
        <f>RATE((COUNT(Main!U$5:U91)-1)/12,0,-Main!U$5,Main!U91)</f>
        <v>0.014557296884421159</v>
      </c>
      <c r="J87" s="16">
        <f>RATE((COUNT(Main!V$5:V91)-1)/12,0,-Main!V$5,Main!V91)</f>
        <v>0.070605275571883</v>
      </c>
      <c r="K87" s="16">
        <f>RATE((COUNT(Main!W$5:W91)-1)/12,0,-Main!W$5,Main!W91)</f>
        <v>0.06609633046835854</v>
      </c>
    </row>
    <row r="88" spans="1:11" ht="15">
      <c r="A88" s="20">
        <f>Main!B92</f>
        <v>43921</v>
      </c>
      <c r="B88" s="16">
        <f>RATE((COUNT(Main!N$5:N92)-1)/12,0,-Main!N$5,Main!N92)</f>
        <v>0.02956757436271771</v>
      </c>
      <c r="C88" s="16">
        <f>RATE((COUNT(Main!O$5:O92)-1)/12,0,-Main!O$5,Main!O92)</f>
        <v>0.04327688956878662</v>
      </c>
      <c r="D88" s="16">
        <f>RATE((COUNT(Main!P$5:P92)-1)/12,0,-Main!P$5,Main!P92)</f>
        <v>0.004273968045965483</v>
      </c>
      <c r="E88" s="16">
        <f>RATE((COUNT(Main!Q$5:Q92)-1)/12,0,-Main!Q$5,Main!Q92)</f>
        <v>-0.003949478048216729</v>
      </c>
      <c r="F88" s="16">
        <f>RATE((COUNT(Main!R$5:R92)-1)/12,0,-Main!R$5,Main!R92)</f>
        <v>0.01111760504272565</v>
      </c>
      <c r="G88" s="16">
        <f>RATE((COUNT(Main!S$5:S92)-1)/12,0,-Main!S$5,Main!S92)</f>
        <v>0.08755862085182357</v>
      </c>
      <c r="H88" s="16">
        <f>RATE((COUNT(Main!T$5:T92)-1)/12,0,-Main!T$5,Main!T92)</f>
        <v>0.07295126528581891</v>
      </c>
      <c r="I88" s="16">
        <f>RATE((COUNT(Main!U$5:U92)-1)/12,0,-Main!U$5,Main!U92)</f>
        <v>-0.00671863631586043</v>
      </c>
      <c r="J88" s="16">
        <f>RATE((COUNT(Main!V$5:V92)-1)/12,0,-Main!V$5,Main!V92)</f>
        <v>0.05483327672997242</v>
      </c>
      <c r="K88" s="16">
        <f>RATE((COUNT(Main!W$5:W92)-1)/12,0,-Main!W$5,Main!W92)</f>
        <v>0.04536148135403091</v>
      </c>
    </row>
    <row r="89" spans="1:11" ht="15">
      <c r="A89" s="20">
        <f>Main!B93</f>
        <v>43951</v>
      </c>
      <c r="B89" s="16">
        <f>RATE((COUNT(Main!N$5:N93)-1)/12,0,-Main!N$5,Main!N93)</f>
        <v>0.04006551573749165</v>
      </c>
      <c r="C89" s="16">
        <f>RATE((COUNT(Main!O$5:O93)-1)/12,0,-Main!O$5,Main!O93)</f>
        <v>0.05283063090534547</v>
      </c>
      <c r="D89" s="16">
        <f>RATE((COUNT(Main!P$5:P93)-1)/12,0,-Main!P$5,Main!P93)</f>
        <v>0.013713518455803257</v>
      </c>
      <c r="E89" s="16">
        <f>RATE((COUNT(Main!Q$5:Q93)-1)/12,0,-Main!Q$5,Main!Q93)</f>
        <v>0.00274639682573147</v>
      </c>
      <c r="F89" s="16">
        <f>RATE((COUNT(Main!R$5:R93)-1)/12,0,-Main!R$5,Main!R93)</f>
        <v>0.022007798537647352</v>
      </c>
      <c r="G89" s="16">
        <f>RATE((COUNT(Main!S$5:S93)-1)/12,0,-Main!S$5,Main!S93)</f>
        <v>0.09291168501883772</v>
      </c>
      <c r="H89" s="16">
        <f>RATE((COUNT(Main!T$5:T93)-1)/12,0,-Main!T$5,Main!T93)</f>
        <v>0.08906635633389888</v>
      </c>
      <c r="I89" s="16">
        <f>RATE((COUNT(Main!U$5:U93)-1)/12,0,-Main!U$5,Main!U93)</f>
        <v>0.011723266787390354</v>
      </c>
      <c r="J89" s="16">
        <f>RATE((COUNT(Main!V$5:V93)-1)/12,0,-Main!V$5,Main!V93)</f>
        <v>0.06408509412463975</v>
      </c>
      <c r="K89" s="16">
        <f>RATE((COUNT(Main!W$5:W93)-1)/12,0,-Main!W$5,Main!W93)</f>
        <v>0.05620247947339841</v>
      </c>
    </row>
    <row r="90" spans="1:11" ht="15">
      <c r="A90" s="20">
        <f>Main!B94</f>
        <v>43982</v>
      </c>
      <c r="B90" s="16">
        <f>RATE((COUNT(Main!N$5:N94)-1)/12,0,-Main!N$5,Main!N94)</f>
        <v>0.039355068716435106</v>
      </c>
      <c r="C90" s="16">
        <f>RATE((COUNT(Main!O$5:O94)-1)/12,0,-Main!O$5,Main!O94)</f>
        <v>0.03989297884893854</v>
      </c>
      <c r="D90" s="16">
        <f>RATE((COUNT(Main!P$5:P94)-1)/12,0,-Main!P$5,Main!P94)</f>
        <v>0.00973621444162212</v>
      </c>
      <c r="E90" s="16">
        <f>RATE((COUNT(Main!Q$5:Q94)-1)/12,0,-Main!Q$5,Main!Q94)</f>
        <v>0.010612257584511701</v>
      </c>
      <c r="F90" s="16">
        <f>RATE((COUNT(Main!R$5:R94)-1)/12,0,-Main!R$5,Main!R94)</f>
        <v>0.02706236193123111</v>
      </c>
      <c r="G90" s="16">
        <f>RATE((COUNT(Main!S$5:S94)-1)/12,0,-Main!S$5,Main!S94)</f>
        <v>0.1014293465901938</v>
      </c>
      <c r="H90" s="16">
        <f>RATE((COUNT(Main!T$5:T94)-1)/12,0,-Main!T$5,Main!T94)</f>
        <v>0.08569639542399991</v>
      </c>
      <c r="I90" s="16">
        <f>RATE((COUNT(Main!U$5:U94)-1)/12,0,-Main!U$5,Main!U94)</f>
        <v>0.015165229104688812</v>
      </c>
      <c r="J90" s="16">
        <f>RATE((COUNT(Main!V$5:V94)-1)/12,0,-Main!V$5,Main!V94)</f>
        <v>0.06650439472433976</v>
      </c>
      <c r="K90" s="16">
        <f>RATE((COUNT(Main!W$5:W94)-1)/12,0,-Main!W$5,Main!W94)</f>
        <v>0.05532643714434866</v>
      </c>
    </row>
    <row r="91" spans="1:11" ht="15">
      <c r="A91" s="20">
        <f>Main!B95</f>
        <v>44012</v>
      </c>
      <c r="B91" s="16">
        <f>RATE((COUNT(Main!N$5:N95)-1)/12,0,-Main!N$5,Main!N95)</f>
        <v>0.040969122619286515</v>
      </c>
      <c r="C91" s="16">
        <f>RATE((COUNT(Main!O$5:O95)-1)/12,0,-Main!O$5,Main!O95)</f>
        <v>0.054049075006113084</v>
      </c>
      <c r="D91" s="16">
        <f>RATE((COUNT(Main!P$5:P95)-1)/12,0,-Main!P$5,Main!P95)</f>
        <v>0.013644516755037289</v>
      </c>
      <c r="E91" s="16">
        <f>RATE((COUNT(Main!Q$5:Q95)-1)/12,0,-Main!Q$5,Main!Q95)</f>
        <v>0.012140711154248114</v>
      </c>
      <c r="F91" s="16">
        <f>RATE((COUNT(Main!R$5:R95)-1)/12,0,-Main!R$5,Main!R95)</f>
        <v>0.03344112270103055</v>
      </c>
      <c r="G91" s="16">
        <f>RATE((COUNT(Main!S$5:S95)-1)/12,0,-Main!S$5,Main!S95)</f>
        <v>0.1004311219540239</v>
      </c>
      <c r="H91" s="16">
        <f>RATE((COUNT(Main!T$5:T95)-1)/12,0,-Main!T$5,Main!T95)</f>
        <v>0.09485151125946134</v>
      </c>
      <c r="I91" s="16">
        <f>RATE((COUNT(Main!U$5:U95)-1)/12,0,-Main!U$5,Main!U95)</f>
        <v>0.013867347448298296</v>
      </c>
      <c r="J91" s="16">
        <f>RATE((COUNT(Main!V$5:V95)-1)/12,0,-Main!V$5,Main!V95)</f>
        <v>0.07087896586605477</v>
      </c>
      <c r="K91" s="16">
        <f>RATE((COUNT(Main!W$5:W95)-1)/12,0,-Main!W$5,Main!W95)</f>
        <v>0.06391971855336477</v>
      </c>
    </row>
    <row r="92" spans="1:11" ht="15">
      <c r="A92" s="20">
        <f>Main!B96</f>
        <v>44043</v>
      </c>
      <c r="B92" s="16">
        <f>RATE((COUNT(Main!N$5:N96)-1)/12,0,-Main!N$5,Main!N96)</f>
        <v>0.04255019602683396</v>
      </c>
      <c r="C92" s="16">
        <f>RATE((COUNT(Main!O$5:O96)-1)/12,0,-Main!O$5,Main!O96)</f>
        <v>0.05240219587303866</v>
      </c>
      <c r="D92" s="16">
        <f>RATE((COUNT(Main!P$5:P96)-1)/12,0,-Main!P$5,Main!P96)</f>
        <v>0.011392372024633767</v>
      </c>
      <c r="E92" s="16">
        <f>RATE((COUNT(Main!Q$5:Q96)-1)/12,0,-Main!Q$5,Main!Q96)</f>
        <v>0.021269952779796403</v>
      </c>
      <c r="F92" s="16">
        <f>RATE((COUNT(Main!R$5:R96)-1)/12,0,-Main!R$5,Main!R96)</f>
        <v>0.0413140262255056</v>
      </c>
      <c r="G92" s="16">
        <f>RATE((COUNT(Main!S$5:S96)-1)/12,0,-Main!S$5,Main!S96)</f>
        <v>0.09404267105190325</v>
      </c>
      <c r="H92" s="16">
        <f>RATE((COUNT(Main!T$5:T96)-1)/12,0,-Main!T$5,Main!T96)</f>
        <v>0.11467863179759873</v>
      </c>
      <c r="I92" s="16">
        <f>RATE((COUNT(Main!U$5:U96)-1)/12,0,-Main!U$5,Main!U96)</f>
        <v>0.011015487646693307</v>
      </c>
      <c r="J92" s="16">
        <f>RATE((COUNT(Main!V$5:V96)-1)/12,0,-Main!V$5,Main!V96)</f>
        <v>0.07441977082982008</v>
      </c>
      <c r="K92" s="16">
        <f>RATE((COUNT(Main!W$5:W96)-1)/12,0,-Main!W$5,Main!W96)</f>
        <v>0.07256753091053629</v>
      </c>
    </row>
    <row r="93" spans="1:11" ht="15">
      <c r="A93" s="20">
        <f>Main!B97</f>
        <v>44074</v>
      </c>
      <c r="B93" s="16">
        <f>RATE((COUNT(Main!N$5:N97)-1)/12,0,-Main!N$5,Main!N97)</f>
        <v>0.045554036035369914</v>
      </c>
      <c r="C93" s="16">
        <f>RATE((COUNT(Main!O$5:O97)-1)/12,0,-Main!O$5,Main!O97)</f>
        <v>0.06226174495119655</v>
      </c>
      <c r="D93" s="16">
        <f>RATE((COUNT(Main!P$5:P97)-1)/12,0,-Main!P$5,Main!P97)</f>
        <v>0.012694828209736834</v>
      </c>
      <c r="E93" s="16">
        <f>RATE((COUNT(Main!Q$5:Q97)-1)/12,0,-Main!Q$5,Main!Q97)</f>
        <v>0.013715365766120658</v>
      </c>
      <c r="F93" s="16">
        <f>RATE((COUNT(Main!R$5:R97)-1)/12,0,-Main!R$5,Main!R97)</f>
        <v>0.04323879743852733</v>
      </c>
      <c r="G93" s="16">
        <f>RATE((COUNT(Main!S$5:S97)-1)/12,0,-Main!S$5,Main!S97)</f>
        <v>0.10391141931796076</v>
      </c>
      <c r="H93" s="16">
        <f>RATE((COUNT(Main!T$5:T97)-1)/12,0,-Main!T$5,Main!T97)</f>
        <v>0.11099153597737448</v>
      </c>
      <c r="I93" s="16">
        <f>RATE((COUNT(Main!U$5:U97)-1)/12,0,-Main!U$5,Main!U97)</f>
        <v>0.00767104575475553</v>
      </c>
      <c r="J93" s="16">
        <f>RATE((COUNT(Main!V$5:V97)-1)/12,0,-Main!V$5,Main!V97)</f>
        <v>0.07896703408269504</v>
      </c>
      <c r="K93" s="16">
        <f>RATE((COUNT(Main!W$5:W97)-1)/12,0,-Main!W$5,Main!W97)</f>
        <v>0.07597993797307179</v>
      </c>
    </row>
    <row r="94" spans="1:11" ht="15">
      <c r="A94" s="20">
        <f>Main!B98</f>
        <v>44104</v>
      </c>
      <c r="B94" s="16">
        <f>RATE((COUNT(Main!N$5:N98)-1)/12,0,-Main!N$5,Main!N98)</f>
        <v>0.04476663284858033</v>
      </c>
      <c r="C94" s="16">
        <f>RATE((COUNT(Main!O$5:O98)-1)/12,0,-Main!O$5,Main!O98)</f>
        <v>0.054352822116260906</v>
      </c>
      <c r="D94" s="16">
        <f>RATE((COUNT(Main!P$5:P98)-1)/12,0,-Main!P$5,Main!P98)</f>
        <v>0.009042994313983933</v>
      </c>
      <c r="E94" s="16">
        <f>RATE((COUNT(Main!Q$5:Q98)-1)/12,0,-Main!Q$5,Main!Q98)</f>
        <v>0.011079814757056558</v>
      </c>
      <c r="F94" s="16">
        <f>RATE((COUNT(Main!R$5:R98)-1)/12,0,-Main!R$5,Main!R98)</f>
        <v>0.04474913346678878</v>
      </c>
      <c r="G94" s="16">
        <f>RATE((COUNT(Main!S$5:S98)-1)/12,0,-Main!S$5,Main!S98)</f>
        <v>0.10343186679490506</v>
      </c>
      <c r="H94" s="16">
        <f>RATE((COUNT(Main!T$5:T98)-1)/12,0,-Main!T$5,Main!T98)</f>
        <v>0.1107632699869302</v>
      </c>
      <c r="I94" s="16">
        <f>RATE((COUNT(Main!U$5:U98)-1)/12,0,-Main!U$5,Main!U98)</f>
        <v>-0.003001069069923056</v>
      </c>
      <c r="J94" s="16">
        <f>RATE((COUNT(Main!V$5:V98)-1)/12,0,-Main!V$5,Main!V98)</f>
        <v>0.076961564379302</v>
      </c>
      <c r="K94" s="16">
        <f>RATE((COUNT(Main!W$5:W98)-1)/12,0,-Main!W$5,Main!W98)</f>
        <v>0.07212467391488742</v>
      </c>
    </row>
    <row r="95" spans="1:11" ht="15">
      <c r="A95" s="20">
        <f>Main!B99</f>
        <v>44135</v>
      </c>
      <c r="B95" s="16">
        <f>RATE((COUNT(Main!N$5:N99)-1)/12,0,-Main!N$5,Main!N99)</f>
        <v>0.04616963130134579</v>
      </c>
      <c r="C95" s="16">
        <f>RATE((COUNT(Main!O$5:O99)-1)/12,0,-Main!O$5,Main!O99)</f>
        <v>0.05227212234398367</v>
      </c>
      <c r="D95" s="16">
        <f>RATE((COUNT(Main!P$5:P99)-1)/12,0,-Main!P$5,Main!P99)</f>
        <v>0.005457524717228887</v>
      </c>
      <c r="E95" s="16">
        <f>RATE((COUNT(Main!Q$5:Q99)-1)/12,0,-Main!Q$5,Main!Q99)</f>
        <v>0.008964755328353662</v>
      </c>
      <c r="F95" s="16">
        <f>RATE((COUNT(Main!R$5:R99)-1)/12,0,-Main!R$5,Main!R99)</f>
        <v>0.0410933950030757</v>
      </c>
      <c r="G95" s="16">
        <f>RATE((COUNT(Main!S$5:S99)-1)/12,0,-Main!S$5,Main!S99)</f>
        <v>0.09868898279541424</v>
      </c>
      <c r="H95" s="16">
        <f>RATE((COUNT(Main!T$5:T99)-1)/12,0,-Main!T$5,Main!T99)</f>
        <v>0.10958988693940264</v>
      </c>
      <c r="I95" s="16">
        <f>RATE((COUNT(Main!U$5:U99)-1)/12,0,-Main!U$5,Main!U99)</f>
        <v>-0.008050468981239506</v>
      </c>
      <c r="J95" s="16">
        <f>RATE((COUNT(Main!V$5:V99)-1)/12,0,-Main!V$5,Main!V99)</f>
        <v>0.07769747923467041</v>
      </c>
      <c r="K95" s="16">
        <f>RATE((COUNT(Main!W$5:W99)-1)/12,0,-Main!W$5,Main!W99)</f>
        <v>0.07418621307011036</v>
      </c>
    </row>
    <row r="96" spans="1:11" ht="15">
      <c r="A96" s="20">
        <f>Main!B100</f>
        <v>44165</v>
      </c>
      <c r="B96" s="16">
        <f>RATE((COUNT(Main!N$5:N100)-1)/12,0,-Main!N$5,Main!N100)</f>
        <v>0.05686496864959013</v>
      </c>
      <c r="C96" s="16">
        <f>RATE((COUNT(Main!O$5:O100)-1)/12,0,-Main!O$5,Main!O100)</f>
        <v>0.0658296434630639</v>
      </c>
      <c r="D96" s="16">
        <f>RATE((COUNT(Main!P$5:P100)-1)/12,0,-Main!P$5,Main!P100)</f>
        <v>0.025238100266818653</v>
      </c>
      <c r="E96" s="16">
        <f>RATE((COUNT(Main!Q$5:Q100)-1)/12,0,-Main!Q$5,Main!Q100)</f>
        <v>0.015454420250976209</v>
      </c>
      <c r="F96" s="16">
        <f>RATE((COUNT(Main!R$5:R100)-1)/12,0,-Main!R$5,Main!R100)</f>
        <v>0.059136977834215676</v>
      </c>
      <c r="G96" s="16">
        <f>RATE((COUNT(Main!S$5:S100)-1)/12,0,-Main!S$5,Main!S100)</f>
        <v>0.11368767821920263</v>
      </c>
      <c r="H96" s="16">
        <f>RATE((COUNT(Main!T$5:T100)-1)/12,0,-Main!T$5,Main!T100)</f>
        <v>0.12133264652903844</v>
      </c>
      <c r="I96" s="16">
        <f>RATE((COUNT(Main!U$5:U100)-1)/12,0,-Main!U$5,Main!U100)</f>
        <v>0.016434266591893266</v>
      </c>
      <c r="J96" s="16">
        <f>RATE((COUNT(Main!V$5:V100)-1)/12,0,-Main!V$5,Main!V100)</f>
        <v>0.08740575412858641</v>
      </c>
      <c r="K96" s="16">
        <f>RATE((COUNT(Main!W$5:W100)-1)/12,0,-Main!W$5,Main!W100)</f>
        <v>0.0834853634336584</v>
      </c>
    </row>
    <row r="97" spans="1:11" ht="15">
      <c r="A97" s="20">
        <f>Main!B101</f>
        <v>44196</v>
      </c>
      <c r="B97" s="16">
        <f>RATE((COUNT(Main!N$5:N101)-1)/12,0,-Main!N$5,Main!N101)</f>
        <v>0.06131572767792216</v>
      </c>
      <c r="C97" s="16">
        <f>RATE((COUNT(Main!O$5:O101)-1)/12,0,-Main!O$5,Main!O101)</f>
        <v>0.07175522603688832</v>
      </c>
      <c r="D97" s="16">
        <f>RATE((COUNT(Main!P$5:P101)-1)/12,0,-Main!P$5,Main!P101)</f>
        <v>0.02660595415644065</v>
      </c>
      <c r="E97" s="16">
        <f>RATE((COUNT(Main!Q$5:Q101)-1)/12,0,-Main!Q$5,Main!Q101)</f>
        <v>0.018790095165148474</v>
      </c>
      <c r="F97" s="16">
        <f>RATE((COUNT(Main!R$5:R101)-1)/12,0,-Main!R$5,Main!R101)</f>
        <v>0.07647435204538586</v>
      </c>
      <c r="G97" s="16">
        <f>RATE((COUNT(Main!S$5:S101)-1)/12,0,-Main!S$5,Main!S101)</f>
        <v>0.11668996149624568</v>
      </c>
      <c r="H97" s="16">
        <f>RATE((COUNT(Main!T$5:T101)-1)/12,0,-Main!T$5,Main!T101)</f>
        <v>0.13202104450330698</v>
      </c>
      <c r="I97" s="16">
        <f>RATE((COUNT(Main!U$5:U101)-1)/12,0,-Main!U$5,Main!U101)</f>
        <v>0.018620649589322972</v>
      </c>
      <c r="J97" s="16">
        <f>RATE((COUNT(Main!V$5:V101)-1)/12,0,-Main!V$5,Main!V101)</f>
        <v>0.09229521924053403</v>
      </c>
      <c r="K97" s="16">
        <f>RATE((COUNT(Main!W$5:W101)-1)/12,0,-Main!W$5,Main!W101)</f>
        <v>0.08952868383070861</v>
      </c>
    </row>
    <row r="98" spans="1:11" ht="15">
      <c r="A98" s="20">
        <f>Main!B102</f>
        <v>44227</v>
      </c>
      <c r="B98" s="16">
        <f>RATE((COUNT(Main!N$5:N102)-1)/12,0,-Main!N$5,Main!N102)</f>
        <v>0.062448959120685724</v>
      </c>
      <c r="C98" s="16">
        <f>RATE((COUNT(Main!O$5:O102)-1)/12,0,-Main!O$5,Main!O102)</f>
        <v>0.07360528484571409</v>
      </c>
      <c r="D98" s="16">
        <f>RATE((COUNT(Main!P$5:P102)-1)/12,0,-Main!P$5,Main!P102)</f>
        <v>0.028063346132233668</v>
      </c>
      <c r="E98" s="16">
        <f>RATE((COUNT(Main!Q$5:Q102)-1)/12,0,-Main!Q$5,Main!Q102)</f>
        <v>0.01393208429728229</v>
      </c>
      <c r="F98" s="16">
        <f>RATE((COUNT(Main!R$5:R102)-1)/12,0,-Main!R$5,Main!R102)</f>
        <v>0.08112654469365052</v>
      </c>
      <c r="G98" s="16">
        <f>RATE((COUNT(Main!S$5:S102)-1)/12,0,-Main!S$5,Main!S102)</f>
        <v>0.11595652163554793</v>
      </c>
      <c r="H98" s="16">
        <f>RATE((COUNT(Main!T$5:T102)-1)/12,0,-Main!T$5,Main!T102)</f>
        <v>0.1389690095108012</v>
      </c>
      <c r="I98" s="16">
        <f>RATE((COUNT(Main!U$5:U102)-1)/12,0,-Main!U$5,Main!U102)</f>
        <v>0.01839979458227724</v>
      </c>
      <c r="J98" s="16">
        <f>RATE((COUNT(Main!V$5:V102)-1)/12,0,-Main!V$5,Main!V102)</f>
        <v>0.09480891149215477</v>
      </c>
      <c r="K98" s="16">
        <f>RATE((COUNT(Main!W$5:W102)-1)/12,0,-Main!W$5,Main!W102)</f>
        <v>0.09374356504095266</v>
      </c>
    </row>
    <row r="99" spans="1:11" ht="15">
      <c r="A99" s="20">
        <f>Main!B103</f>
        <v>44255</v>
      </c>
      <c r="B99" s="16">
        <f>RATE((COUNT(Main!N$5:N103)-1)/12,0,-Main!N$5,Main!N103)</f>
        <v>0.06874771651470948</v>
      </c>
      <c r="C99" s="16">
        <f>RATE((COUNT(Main!O$5:O103)-1)/12,0,-Main!O$5,Main!O103)</f>
        <v>0.07893688762552557</v>
      </c>
      <c r="D99" s="16">
        <f>RATE((COUNT(Main!P$5:P103)-1)/12,0,-Main!P$5,Main!P103)</f>
        <v>0.03132068592763357</v>
      </c>
      <c r="E99" s="16">
        <f>RATE((COUNT(Main!Q$5:Q103)-1)/12,0,-Main!Q$5,Main!Q103)</f>
        <v>0.014188027376502543</v>
      </c>
      <c r="F99" s="16">
        <f>RATE((COUNT(Main!R$5:R103)-1)/12,0,-Main!R$5,Main!R103)</f>
        <v>0.0811266263200072</v>
      </c>
      <c r="G99" s="16">
        <f>RATE((COUNT(Main!S$5:S103)-1)/12,0,-Main!S$5,Main!S103)</f>
        <v>0.11915269747269254</v>
      </c>
      <c r="H99" s="16">
        <f>RATE((COUNT(Main!T$5:T103)-1)/12,0,-Main!T$5,Main!T103)</f>
        <v>0.14298622136305586</v>
      </c>
      <c r="I99" s="16">
        <f>RATE((COUNT(Main!U$5:U103)-1)/12,0,-Main!U$5,Main!U103)</f>
        <v>0.02129685353617526</v>
      </c>
      <c r="J99" s="16">
        <f>RATE((COUNT(Main!V$5:V103)-1)/12,0,-Main!V$5,Main!V103)</f>
        <v>0.09599942934656977</v>
      </c>
      <c r="K99" s="16">
        <f>RATE((COUNT(Main!W$5:W103)-1)/12,0,-Main!W$5,Main!W103)</f>
        <v>0.09457658217536843</v>
      </c>
    </row>
    <row r="100" spans="1:11" ht="15">
      <c r="A100" s="20">
        <f>Main!B104</f>
        <v>44286</v>
      </c>
      <c r="B100" s="16">
        <f>RATE((COUNT(Main!N$5:N104)-1)/12,0,-Main!N$5,Main!N104)</f>
        <v>0.07216822456789065</v>
      </c>
      <c r="C100" s="16">
        <f>RATE((COUNT(Main!O$5:O104)-1)/12,0,-Main!O$5,Main!O104)</f>
        <v>0.07895371861790138</v>
      </c>
      <c r="D100" s="16">
        <f>RATE((COUNT(Main!P$5:P104)-1)/12,0,-Main!P$5,Main!P104)</f>
        <v>0.03848523846412301</v>
      </c>
      <c r="E100" s="16">
        <f>RATE((COUNT(Main!Q$5:Q104)-1)/12,0,-Main!Q$5,Main!Q104)</f>
        <v>0.014587356100157095</v>
      </c>
      <c r="F100" s="16">
        <f>RATE((COUNT(Main!R$5:R104)-1)/12,0,-Main!R$5,Main!R104)</f>
        <v>0.08152997967368243</v>
      </c>
      <c r="G100" s="16">
        <f>RATE((COUNT(Main!S$5:S104)-1)/12,0,-Main!S$5,Main!S104)</f>
        <v>0.12427549988306454</v>
      </c>
      <c r="H100" s="16">
        <f>RATE((COUNT(Main!T$5:T104)-1)/12,0,-Main!T$5,Main!T104)</f>
        <v>0.1441473804786733</v>
      </c>
      <c r="I100" s="16">
        <f>RATE((COUNT(Main!U$5:U104)-1)/12,0,-Main!U$5,Main!U104)</f>
        <v>0.028523720094058118</v>
      </c>
      <c r="J100" s="16">
        <f>RATE((COUNT(Main!V$5:V104)-1)/12,0,-Main!V$5,Main!V104)</f>
        <v>0.09469239870829257</v>
      </c>
      <c r="K100" s="16">
        <f>RATE((COUNT(Main!W$5:W104)-1)/12,0,-Main!W$5,Main!W104)</f>
        <v>0.09191823012866675</v>
      </c>
    </row>
    <row r="101" spans="1:11" ht="15">
      <c r="A101" s="20">
        <f>Main!B105</f>
        <v>44316</v>
      </c>
      <c r="B101" s="16">
        <f>RATE((COUNT(Main!N$5:N105)-1)/12,0,-Main!N$5,Main!N105)</f>
        <v>0.07716096221880353</v>
      </c>
      <c r="C101" s="16">
        <f>RATE((COUNT(Main!O$5:O105)-1)/12,0,-Main!O$5,Main!O105)</f>
        <v>0.08196364662870376</v>
      </c>
      <c r="D101" s="16">
        <f>RATE((COUNT(Main!P$5:P105)-1)/12,0,-Main!P$5,Main!P105)</f>
        <v>0.04078144203607329</v>
      </c>
      <c r="E101" s="16">
        <f>RATE((COUNT(Main!Q$5:Q105)-1)/12,0,-Main!Q$5,Main!Q105)</f>
        <v>0.017074409416347254</v>
      </c>
      <c r="F101" s="16">
        <f>RATE((COUNT(Main!R$5:R105)-1)/12,0,-Main!R$5,Main!R105)</f>
        <v>0.08222536502253962</v>
      </c>
      <c r="G101" s="16">
        <f>RATE((COUNT(Main!S$5:S105)-1)/12,0,-Main!S$5,Main!S105)</f>
        <v>0.11943198909233414</v>
      </c>
      <c r="H101" s="16">
        <f>RATE((COUNT(Main!T$5:T105)-1)/12,0,-Main!T$5,Main!T105)</f>
        <v>0.1498941124466641</v>
      </c>
      <c r="I101" s="16">
        <f>RATE((COUNT(Main!U$5:U105)-1)/12,0,-Main!U$5,Main!U105)</f>
        <v>0.02656538865386043</v>
      </c>
      <c r="J101" s="16">
        <f>RATE((COUNT(Main!V$5:V105)-1)/12,0,-Main!V$5,Main!V105)</f>
        <v>0.09417814338637139</v>
      </c>
      <c r="K101" s="16">
        <f>RATE((COUNT(Main!W$5:W105)-1)/12,0,-Main!W$5,Main!W105)</f>
        <v>0.09362587989410603</v>
      </c>
    </row>
    <row r="102" spans="1:11" ht="15">
      <c r="A102" s="20">
        <f>Main!B106</f>
        <v>44347</v>
      </c>
      <c r="B102" s="16">
        <f>RATE((COUNT(Main!N$5:N106)-1)/12,0,-Main!N$5,Main!N106)</f>
        <v>0.0768341516006531</v>
      </c>
      <c r="C102" s="16">
        <f>RATE((COUNT(Main!O$5:O106)-1)/12,0,-Main!O$5,Main!O106)</f>
        <v>0.08271250522052856</v>
      </c>
      <c r="D102" s="16">
        <f>RATE((COUNT(Main!P$5:P106)-1)/12,0,-Main!P$5,Main!P106)</f>
        <v>0.03940431587523106</v>
      </c>
      <c r="E102" s="16">
        <f>RATE((COUNT(Main!Q$5:Q106)-1)/12,0,-Main!Q$5,Main!Q106)</f>
        <v>0.015426042919912097</v>
      </c>
      <c r="F102" s="16">
        <f>RATE((COUNT(Main!R$5:R106)-1)/12,0,-Main!R$5,Main!R106)</f>
        <v>0.08177442329413212</v>
      </c>
      <c r="G102" s="16">
        <f>RATE((COUNT(Main!S$5:S106)-1)/12,0,-Main!S$5,Main!S106)</f>
        <v>0.12034486816817618</v>
      </c>
      <c r="H102" s="16">
        <f>RATE((COUNT(Main!T$5:T106)-1)/12,0,-Main!T$5,Main!T106)</f>
        <v>0.14505751440441897</v>
      </c>
      <c r="I102" s="16">
        <f>RATE((COUNT(Main!U$5:U106)-1)/12,0,-Main!U$5,Main!U106)</f>
        <v>0.025968409270677163</v>
      </c>
      <c r="J102" s="16">
        <f>RATE((COUNT(Main!V$5:V106)-1)/12,0,-Main!V$5,Main!V106)</f>
        <v>0.0942548145626984</v>
      </c>
      <c r="K102" s="16">
        <f>RATE((COUNT(Main!W$5:W106)-1)/12,0,-Main!W$5,Main!W106)</f>
        <v>0.09389112963668038</v>
      </c>
    </row>
    <row r="103" spans="1:11" ht="15">
      <c r="A103" s="20">
        <f>Main!B107</f>
        <v>44377</v>
      </c>
      <c r="B103" s="16">
        <f>RATE((COUNT(Main!N$5:N107)-1)/12,0,-Main!N$5,Main!N107)</f>
        <v>0.07896567786677253</v>
      </c>
      <c r="C103" s="16">
        <f>RATE((COUNT(Main!O$5:O107)-1)/12,0,-Main!O$5,Main!O107)</f>
        <v>0.07958000859368865</v>
      </c>
      <c r="D103" s="16">
        <f>RATE((COUNT(Main!P$5:P107)-1)/12,0,-Main!P$5,Main!P107)</f>
        <v>0.0379198016582823</v>
      </c>
      <c r="E103" s="16">
        <f>RATE((COUNT(Main!Q$5:Q107)-1)/12,0,-Main!Q$5,Main!Q107)</f>
        <v>0.011335511816209676</v>
      </c>
      <c r="F103" s="16">
        <f>RATE((COUNT(Main!R$5:R107)-1)/12,0,-Main!R$5,Main!R107)</f>
        <v>0.08441566427790684</v>
      </c>
      <c r="G103" s="16">
        <f>RATE((COUNT(Main!S$5:S107)-1)/12,0,-Main!S$5,Main!S107)</f>
        <v>0.12062144018513159</v>
      </c>
      <c r="H103" s="16">
        <f>RATE((COUNT(Main!T$5:T107)-1)/12,0,-Main!T$5,Main!T107)</f>
        <v>0.14564076437340367</v>
      </c>
      <c r="I103" s="16">
        <f>RATE((COUNT(Main!U$5:U107)-1)/12,0,-Main!U$5,Main!U107)</f>
        <v>0.02469714310545194</v>
      </c>
      <c r="J103" s="16">
        <f>RATE((COUNT(Main!V$5:V107)-1)/12,0,-Main!V$5,Main!V107)</f>
        <v>0.09525656371139508</v>
      </c>
      <c r="K103" s="16">
        <f>RATE((COUNT(Main!W$5:W107)-1)/12,0,-Main!W$5,Main!W107)</f>
        <v>0.09406236578681956</v>
      </c>
    </row>
    <row r="104" spans="1:11" ht="15">
      <c r="A104" s="20">
        <f>Main!B108</f>
        <v>44408</v>
      </c>
      <c r="B104" s="16">
        <f>RATE((COUNT(Main!N$5:N108)-1)/12,0,-Main!N$5,Main!N108)</f>
        <v>0.0751534957051315</v>
      </c>
      <c r="C104" s="16">
        <f>RATE((COUNT(Main!O$5:O108)-1)/12,0,-Main!O$5,Main!O108)</f>
        <v>0.07519881712652533</v>
      </c>
      <c r="D104" s="16">
        <f>RATE((COUNT(Main!P$5:P108)-1)/12,0,-Main!P$5,Main!P108)</f>
        <v>0.04003256583960302</v>
      </c>
      <c r="E104" s="16">
        <f>RATE((COUNT(Main!Q$5:Q108)-1)/12,0,-Main!Q$5,Main!Q108)</f>
        <v>0.008350564273675152</v>
      </c>
      <c r="F104" s="16">
        <f>RATE((COUNT(Main!R$5:R108)-1)/12,0,-Main!R$5,Main!R108)</f>
        <v>0.07889490942398537</v>
      </c>
      <c r="G104" s="16">
        <f>RATE((COUNT(Main!S$5:S108)-1)/12,0,-Main!S$5,Main!S108)</f>
        <v>0.1162604570621559</v>
      </c>
      <c r="H104" s="16">
        <f>RATE((COUNT(Main!T$5:T108)-1)/12,0,-Main!T$5,Main!T108)</f>
        <v>0.14139121952988717</v>
      </c>
      <c r="I104" s="16">
        <f>RATE((COUNT(Main!U$5:U108)-1)/12,0,-Main!U$5,Main!U108)</f>
        <v>0.018933026008010466</v>
      </c>
      <c r="J104" s="16">
        <f>RATE((COUNT(Main!V$5:V108)-1)/12,0,-Main!V$5,Main!V108)</f>
        <v>0.08862873013296119</v>
      </c>
      <c r="K104" s="16">
        <f>RATE((COUNT(Main!W$5:W108)-1)/12,0,-Main!W$5,Main!W108)</f>
        <v>0.0853748961362949</v>
      </c>
    </row>
    <row r="105" spans="1:11" ht="15">
      <c r="A105" s="20">
        <f>Main!B109</f>
        <v>44439</v>
      </c>
      <c r="B105" s="16">
        <f>RATE((COUNT(Main!N$5:N109)-1)/12,0,-Main!N$5,Main!N109)</f>
        <v>0.07592156238650892</v>
      </c>
      <c r="C105" s="16">
        <f>RATE((COUNT(Main!O$5:O109)-1)/12,0,-Main!O$5,Main!O109)</f>
        <v>0.0736962282290563</v>
      </c>
      <c r="D105" s="16">
        <f>RATE((COUNT(Main!P$5:P109)-1)/12,0,-Main!P$5,Main!P109)</f>
        <v>0.03741590835732992</v>
      </c>
      <c r="E105" s="16">
        <f>RATE((COUNT(Main!Q$5:Q109)-1)/12,0,-Main!Q$5,Main!Q109)</f>
        <v>0.01593946912701685</v>
      </c>
      <c r="F105" s="16">
        <f>RATE((COUNT(Main!R$5:R109)-1)/12,0,-Main!R$5,Main!R109)</f>
        <v>0.07714349867025666</v>
      </c>
      <c r="G105" s="16">
        <f>RATE((COUNT(Main!S$5:S109)-1)/12,0,-Main!S$5,Main!S109)</f>
        <v>0.11910719885972432</v>
      </c>
      <c r="H105" s="16">
        <f>RATE((COUNT(Main!T$5:T109)-1)/12,0,-Main!T$5,Main!T109)</f>
        <v>0.14476549435021346</v>
      </c>
      <c r="I105" s="16">
        <f>RATE((COUNT(Main!U$5:U109)-1)/12,0,-Main!U$5,Main!U109)</f>
        <v>0.029309030481951055</v>
      </c>
      <c r="J105" s="16">
        <f>RATE((COUNT(Main!V$5:V109)-1)/12,0,-Main!V$5,Main!V109)</f>
        <v>0.08990379013480412</v>
      </c>
      <c r="K105" s="16">
        <f>RATE((COUNT(Main!W$5:W109)-1)/12,0,-Main!W$5,Main!W109)</f>
        <v>0.08692855221417652</v>
      </c>
    </row>
    <row r="106" spans="1:11" ht="15">
      <c r="A106" s="20">
        <f>Main!B110</f>
        <v>44469</v>
      </c>
      <c r="B106" s="16">
        <f>RATE((COUNT(Main!N$5:N110)-1)/12,0,-Main!N$5,Main!N110)</f>
        <v>0.0762971612235463</v>
      </c>
      <c r="C106" s="16">
        <f>RATE((COUNT(Main!O$5:O110)-1)/12,0,-Main!O$5,Main!O110)</f>
        <v>0.06540361654974938</v>
      </c>
      <c r="D106" s="16">
        <f>RATE((COUNT(Main!P$5:P110)-1)/12,0,-Main!P$5,Main!P110)</f>
        <v>0.03785027754711919</v>
      </c>
      <c r="E106" s="16">
        <f>RATE((COUNT(Main!Q$5:Q110)-1)/12,0,-Main!Q$5,Main!Q110)</f>
        <v>0.012263198768643074</v>
      </c>
      <c r="F106" s="16">
        <f>RATE((COUNT(Main!R$5:R110)-1)/12,0,-Main!R$5,Main!R110)</f>
        <v>0.0706160720140796</v>
      </c>
      <c r="G106" s="16">
        <f>RATE((COUNT(Main!S$5:S110)-1)/12,0,-Main!S$5,Main!S110)</f>
        <v>0.12336778375980814</v>
      </c>
      <c r="H106" s="16">
        <f>RATE((COUNT(Main!T$5:T110)-1)/12,0,-Main!T$5,Main!T110)</f>
        <v>0.1384748472112486</v>
      </c>
      <c r="I106" s="16">
        <f>RATE((COUNT(Main!U$5:U110)-1)/12,0,-Main!U$5,Main!U110)</f>
        <v>0.026068369374075705</v>
      </c>
      <c r="J106" s="16">
        <f>RATE((COUNT(Main!V$5:V110)-1)/12,0,-Main!V$5,Main!V110)</f>
        <v>0.08803718303001332</v>
      </c>
      <c r="K106" s="16">
        <f>RATE((COUNT(Main!W$5:W110)-1)/12,0,-Main!W$5,Main!W110)</f>
        <v>0.08204878369494555</v>
      </c>
    </row>
    <row r="107" spans="1:11" ht="15">
      <c r="A107" s="20">
        <f>Main!B111</f>
        <v>44500</v>
      </c>
      <c r="B107" s="16">
        <f>RATE((COUNT(Main!N$5:N111)-1)/12,0,-Main!N$5,Main!N111)</f>
        <v>0.0751550154424475</v>
      </c>
      <c r="C107" s="16">
        <f>RATE((COUNT(Main!O$5:O111)-1)/12,0,-Main!O$5,Main!O111)</f>
        <v>0.06627133564527272</v>
      </c>
      <c r="D107" s="16">
        <f>RATE((COUNT(Main!P$5:P111)-1)/12,0,-Main!P$5,Main!P111)</f>
        <v>0.04164808232745326</v>
      </c>
      <c r="E107" s="16">
        <f>RATE((COUNT(Main!Q$5:Q111)-1)/12,0,-Main!Q$5,Main!Q111)</f>
        <v>0.013732099893880554</v>
      </c>
      <c r="F107" s="16">
        <f>RATE((COUNT(Main!R$5:R111)-1)/12,0,-Main!R$5,Main!R111)</f>
        <v>0.06552372034093253</v>
      </c>
      <c r="G107" s="16">
        <f>RATE((COUNT(Main!S$5:S111)-1)/12,0,-Main!S$5,Main!S111)</f>
        <v>0.12054932175256564</v>
      </c>
      <c r="H107" s="16">
        <f>RATE((COUNT(Main!T$5:T111)-1)/12,0,-Main!T$5,Main!T111)</f>
        <v>0.13766209139993574</v>
      </c>
      <c r="I107" s="16">
        <f>RATE((COUNT(Main!U$5:U111)-1)/12,0,-Main!U$5,Main!U111)</f>
        <v>0.026953820629403713</v>
      </c>
      <c r="J107" s="16">
        <f>RATE((COUNT(Main!V$5:V111)-1)/12,0,-Main!V$5,Main!V111)</f>
        <v>0.08633653658300926</v>
      </c>
      <c r="K107" s="16">
        <f>RATE((COUNT(Main!W$5:W111)-1)/12,0,-Main!W$5,Main!W111)</f>
        <v>0.08237194186224606</v>
      </c>
    </row>
    <row r="108" spans="1:11" ht="15">
      <c r="A108" s="20">
        <f>Main!B112</f>
        <v>44530</v>
      </c>
      <c r="B108" s="16">
        <f>RATE((COUNT(Main!N$5:N112)-1)/12,0,-Main!N$5,Main!N112)</f>
        <v>0.071781020082604</v>
      </c>
      <c r="C108" s="16">
        <f>RATE((COUNT(Main!O$5:O112)-1)/12,0,-Main!O$5,Main!O112)</f>
        <v>0.05936729940576238</v>
      </c>
      <c r="D108" s="16">
        <f>RATE((COUNT(Main!P$5:P112)-1)/12,0,-Main!P$5,Main!P112)</f>
        <v>0.03387212384099486</v>
      </c>
      <c r="E108" s="16">
        <f>RATE((COUNT(Main!Q$5:Q112)-1)/12,0,-Main!Q$5,Main!Q112)</f>
        <v>0.010071533302070723</v>
      </c>
      <c r="F108" s="16">
        <f>RATE((COUNT(Main!R$5:R112)-1)/12,0,-Main!R$5,Main!R112)</f>
        <v>0.06126524988817255</v>
      </c>
      <c r="G108" s="16">
        <f>RATE((COUNT(Main!S$5:S112)-1)/12,0,-Main!S$5,Main!S112)</f>
        <v>0.11570095441157721</v>
      </c>
      <c r="H108" s="16">
        <f>RATE((COUNT(Main!T$5:T112)-1)/12,0,-Main!T$5,Main!T112)</f>
        <v>0.13905137746576335</v>
      </c>
      <c r="I108" s="16">
        <f>RATE((COUNT(Main!U$5:U112)-1)/12,0,-Main!U$5,Main!U112)</f>
        <v>0.021380903750215997</v>
      </c>
      <c r="J108" s="16">
        <f>RATE((COUNT(Main!V$5:V112)-1)/12,0,-Main!V$5,Main!V112)</f>
        <v>0.08251529759779054</v>
      </c>
      <c r="K108" s="16">
        <f>RATE((COUNT(Main!W$5:W112)-1)/12,0,-Main!W$5,Main!W112)</f>
        <v>0.07777635422431055</v>
      </c>
    </row>
    <row r="109" spans="1:11" ht="15">
      <c r="A109" s="20">
        <f>Main!B113</f>
        <v>44561</v>
      </c>
      <c r="B109" s="16">
        <f>RATE((COUNT(Main!N$5:N113)-1)/12,0,-Main!N$5,Main!N113)</f>
        <v>0.07415114993494042</v>
      </c>
      <c r="C109" s="16">
        <f>RATE((COUNT(Main!O$5:O113)-1)/12,0,-Main!O$5,Main!O113)</f>
        <v>0.05943683902649415</v>
      </c>
      <c r="D109" s="16">
        <f>RATE((COUNT(Main!P$5:P113)-1)/12,0,-Main!P$5,Main!P113)</f>
        <v>0.032202917369735615</v>
      </c>
      <c r="E109" s="16">
        <f>RATE((COUNT(Main!Q$5:Q113)-1)/12,0,-Main!Q$5,Main!Q113)</f>
        <v>0.013372508401692015</v>
      </c>
      <c r="F109" s="16">
        <f>RATE((COUNT(Main!R$5:R113)-1)/12,0,-Main!R$5,Main!R113)</f>
        <v>0.06799365080696289</v>
      </c>
      <c r="G109" s="16">
        <f>RATE((COUNT(Main!S$5:S113)-1)/12,0,-Main!S$5,Main!S113)</f>
        <v>0.1186453306864177</v>
      </c>
      <c r="H109" s="16">
        <f>RATE((COUNT(Main!T$5:T113)-1)/12,0,-Main!T$5,Main!T113)</f>
        <v>0.14374324866731544</v>
      </c>
      <c r="I109" s="16">
        <f>RATE((COUNT(Main!U$5:U113)-1)/12,0,-Main!U$5,Main!U113)</f>
        <v>0.027283043289719817</v>
      </c>
      <c r="J109" s="16">
        <f>RATE((COUNT(Main!V$5:V113)-1)/12,0,-Main!V$5,Main!V113)</f>
        <v>0.08223217819396925</v>
      </c>
      <c r="K109" s="16">
        <f>RATE((COUNT(Main!W$5:W113)-1)/12,0,-Main!W$5,Main!W113)</f>
        <v>0.07850875679436797</v>
      </c>
    </row>
    <row r="110" spans="1:11" ht="15">
      <c r="A110" s="20">
        <f>Main!B114</f>
        <v>44592</v>
      </c>
      <c r="B110" s="16">
        <f>RATE((COUNT(Main!N$5:N114)-1)/12,0,-Main!N$5,Main!N114)</f>
        <v>0.07159668635005857</v>
      </c>
      <c r="C110" s="16">
        <f>RATE((COUNT(Main!O$5:O114)-1)/12,0,-Main!O$5,Main!O114)</f>
        <v>0.060061108105640165</v>
      </c>
      <c r="D110" s="16">
        <f>RATE((COUNT(Main!P$5:P114)-1)/12,0,-Main!P$5,Main!P114)</f>
        <v>0.030996442805955347</v>
      </c>
      <c r="E110" s="16">
        <f>RATE((COUNT(Main!Q$5:Q114)-1)/12,0,-Main!Q$5,Main!Q114)</f>
        <v>0.009693052430317664</v>
      </c>
      <c r="F110" s="16">
        <f>RATE((COUNT(Main!R$5:R114)-1)/12,0,-Main!R$5,Main!R114)</f>
        <v>0.056456034534209956</v>
      </c>
      <c r="G110" s="16">
        <f>RATE((COUNT(Main!S$5:S114)-1)/12,0,-Main!S$5,Main!S114)</f>
        <v>0.11118274371933448</v>
      </c>
      <c r="H110" s="16">
        <f>RATE((COUNT(Main!T$5:T114)-1)/12,0,-Main!T$5,Main!T114)</f>
        <v>0.14050319250627746</v>
      </c>
      <c r="I110" s="16">
        <f>RATE((COUNT(Main!U$5:U114)-1)/12,0,-Main!U$5,Main!U114)</f>
        <v>0.026889242887898398</v>
      </c>
      <c r="J110" s="16">
        <f>RATE((COUNT(Main!V$5:V114)-1)/12,0,-Main!V$5,Main!V114)</f>
        <v>0.07650891323508716</v>
      </c>
      <c r="K110" s="16">
        <f>RATE((COUNT(Main!W$5:W114)-1)/12,0,-Main!W$5,Main!W114)</f>
        <v>0.07387720361810006</v>
      </c>
    </row>
    <row r="111" spans="1:11" ht="15">
      <c r="A111" s="20">
        <f>Main!B115</f>
        <v>44620</v>
      </c>
      <c r="B111" s="16">
        <f>RATE((COUNT(Main!N$5:N115)-1)/12,0,-Main!N$5,Main!N115)</f>
        <v>0.07328074689889255</v>
      </c>
      <c r="C111" s="16">
        <f>RATE((COUNT(Main!O$5:O115)-1)/12,0,-Main!O$5,Main!O115)</f>
        <v>0.05645299802729201</v>
      </c>
      <c r="D111" s="16">
        <f>RATE((COUNT(Main!P$5:P115)-1)/12,0,-Main!P$5,Main!P115)</f>
        <v>0.02979462538262244</v>
      </c>
      <c r="E111" s="16">
        <f>RATE((COUNT(Main!Q$5:Q115)-1)/12,0,-Main!Q$5,Main!Q115)</f>
        <v>0.014732849887287314</v>
      </c>
      <c r="F111" s="16">
        <f>RATE((COUNT(Main!R$5:R115)-1)/12,0,-Main!R$5,Main!R115)</f>
        <v>0.05555486997090398</v>
      </c>
      <c r="G111" s="16">
        <f>RATE((COUNT(Main!S$5:S115)-1)/12,0,-Main!S$5,Main!S115)</f>
        <v>0.10870507853494478</v>
      </c>
      <c r="H111" s="16">
        <f>RATE((COUNT(Main!T$5:T115)-1)/12,0,-Main!T$5,Main!T115)</f>
        <v>0.1369214879215818</v>
      </c>
      <c r="I111" s="16">
        <f>RATE((COUNT(Main!U$5:U115)-1)/12,0,-Main!U$5,Main!U115)</f>
        <v>0.02984636272132174</v>
      </c>
      <c r="J111" s="16">
        <f>RATE((COUNT(Main!V$5:V115)-1)/12,0,-Main!V$5,Main!V115)</f>
        <v>0.07485622845300853</v>
      </c>
      <c r="K111" s="16">
        <f>RATE((COUNT(Main!W$5:W115)-1)/12,0,-Main!W$5,Main!W115)</f>
        <v>0.0715610342664143</v>
      </c>
    </row>
    <row r="112" spans="1:11" ht="15">
      <c r="A112" s="20">
        <f>Main!B116</f>
        <v>44651</v>
      </c>
      <c r="B112" s="16">
        <f>RATE((COUNT(Main!N$5:N116)-1)/12,0,-Main!N$5,Main!N116)</f>
        <v>0.07283256761812697</v>
      </c>
      <c r="C112" s="16">
        <f>RATE((COUNT(Main!O$5:O116)-1)/12,0,-Main!O$5,Main!O116)</f>
        <v>0.05617890882790761</v>
      </c>
      <c r="D112" s="16">
        <f>RATE((COUNT(Main!P$5:P116)-1)/12,0,-Main!P$5,Main!P116)</f>
        <v>0.02984825675618207</v>
      </c>
      <c r="E112" s="16">
        <f>RATE((COUNT(Main!Q$5:Q116)-1)/12,0,-Main!Q$5,Main!Q116)</f>
        <v>0.01614273712459875</v>
      </c>
      <c r="F112" s="16">
        <f>RATE((COUNT(Main!R$5:R116)-1)/12,0,-Main!R$5,Main!R116)</f>
        <v>0.05678656925121513</v>
      </c>
      <c r="G112" s="16">
        <f>RATE((COUNT(Main!S$5:S116)-1)/12,0,-Main!S$5,Main!S116)</f>
        <v>0.113365072144159</v>
      </c>
      <c r="H112" s="16">
        <f>RATE((COUNT(Main!T$5:T116)-1)/12,0,-Main!T$5,Main!T116)</f>
        <v>0.1355321224284914</v>
      </c>
      <c r="I112" s="16">
        <f>RATE((COUNT(Main!U$5:U116)-1)/12,0,-Main!U$5,Main!U116)</f>
        <v>0.030544357209674942</v>
      </c>
      <c r="J112" s="16">
        <f>RATE((COUNT(Main!V$5:V116)-1)/12,0,-Main!V$5,Main!V116)</f>
        <v>0.07332837004483346</v>
      </c>
      <c r="K112" s="16">
        <f>RATE((COUNT(Main!W$5:W116)-1)/12,0,-Main!W$5,Main!W116)</f>
        <v>0.07022318572121666</v>
      </c>
    </row>
    <row r="113" spans="1:11" ht="15">
      <c r="A113" s="20">
        <f>Main!B117</f>
        <v>44681</v>
      </c>
      <c r="B113" s="16">
        <f>RATE((COUNT(Main!N$5:N117)-1)/12,0,-Main!N$5,Main!N117)</f>
        <v>0.07124221895440334</v>
      </c>
      <c r="C113" s="16">
        <f>RATE((COUNT(Main!O$5:O117)-1)/12,0,-Main!O$5,Main!O117)</f>
        <v>0.05008538132656054</v>
      </c>
      <c r="D113" s="16">
        <f>RATE((COUNT(Main!P$5:P117)-1)/12,0,-Main!P$5,Main!P117)</f>
        <v>0.022924920858571524</v>
      </c>
      <c r="E113" s="16">
        <f>RATE((COUNT(Main!Q$5:Q117)-1)/12,0,-Main!Q$5,Main!Q117)</f>
        <v>0.016761645793947937</v>
      </c>
      <c r="F113" s="16">
        <f>RATE((COUNT(Main!R$5:R117)-1)/12,0,-Main!R$5,Main!R117)</f>
        <v>0.05290502504874424</v>
      </c>
      <c r="G113" s="16">
        <f>RATE((COUNT(Main!S$5:S117)-1)/12,0,-Main!S$5,Main!S117)</f>
        <v>0.1090963860180614</v>
      </c>
      <c r="H113" s="16">
        <f>RATE((COUNT(Main!T$5:T117)-1)/12,0,-Main!T$5,Main!T117)</f>
        <v>0.1251746471105642</v>
      </c>
      <c r="I113" s="16">
        <f>RATE((COUNT(Main!U$5:U117)-1)/12,0,-Main!U$5,Main!U117)</f>
        <v>0.028251557706576662</v>
      </c>
      <c r="J113" s="16">
        <f>RATE((COUNT(Main!V$5:V117)-1)/12,0,-Main!V$5,Main!V117)</f>
        <v>0.06737079997349404</v>
      </c>
      <c r="K113" s="16">
        <f>RATE((COUNT(Main!W$5:W117)-1)/12,0,-Main!W$5,Main!W117)</f>
        <v>0.06606661397402579</v>
      </c>
    </row>
    <row r="114" spans="1:11" ht="15">
      <c r="A114" s="20">
        <f>Main!B118</f>
        <v>44712</v>
      </c>
      <c r="B114" s="16">
        <f>RATE((COUNT(Main!N$5:N118)-1)/12,0,-Main!N$5,Main!N118)</f>
        <v>0.07050656000021954</v>
      </c>
      <c r="C114" s="16">
        <f>RATE((COUNT(Main!O$5:O118)-1)/12,0,-Main!O$5,Main!O118)</f>
        <v>0.05270537155813422</v>
      </c>
      <c r="D114" s="16">
        <f>RATE((COUNT(Main!P$5:P118)-1)/12,0,-Main!P$5,Main!P118)</f>
        <v>0.018993896739949577</v>
      </c>
      <c r="E114" s="16">
        <f>RATE((COUNT(Main!Q$5:Q118)-1)/12,0,-Main!Q$5,Main!Q118)</f>
        <v>0.01475139972113296</v>
      </c>
      <c r="F114" s="16">
        <f>RATE((COUNT(Main!R$5:R118)-1)/12,0,-Main!R$5,Main!R118)</f>
        <v>0.052780500364598464</v>
      </c>
      <c r="G114" s="16">
        <f>RATE((COUNT(Main!S$5:S118)-1)/12,0,-Main!S$5,Main!S118)</f>
        <v>0.1091589818068992</v>
      </c>
      <c r="H114" s="16">
        <f>RATE((COUNT(Main!T$5:T118)-1)/12,0,-Main!T$5,Main!T118)</f>
        <v>0.1264100340548314</v>
      </c>
      <c r="I114" s="16">
        <f>RATE((COUNT(Main!U$5:U118)-1)/12,0,-Main!U$5,Main!U118)</f>
        <v>0.03047391502979892</v>
      </c>
      <c r="J114" s="16">
        <f>RATE((COUNT(Main!V$5:V118)-1)/12,0,-Main!V$5,Main!V118)</f>
        <v>0.06643726234380112</v>
      </c>
      <c r="K114" s="16">
        <f>RATE((COUNT(Main!W$5:W118)-1)/12,0,-Main!W$5,Main!W118)</f>
        <v>0.06529018579000549</v>
      </c>
    </row>
    <row r="115" spans="1:11" ht="15">
      <c r="A115" s="20">
        <f>Main!B119</f>
        <v>44742</v>
      </c>
      <c r="B115" s="16">
        <f>RATE((COUNT(Main!N$5:N119)-1)/12,0,-Main!N$5,Main!N119)</f>
        <v>0.06546077490441589</v>
      </c>
      <c r="C115" s="16">
        <f>RATE((COUNT(Main!O$5:O119)-1)/12,0,-Main!O$5,Main!O119)</f>
        <v>0.053619745457060254</v>
      </c>
      <c r="D115" s="16">
        <f>RATE((COUNT(Main!P$5:P119)-1)/12,0,-Main!P$5,Main!P119)</f>
        <v>0.011900860966781456</v>
      </c>
      <c r="E115" s="16">
        <f>RATE((COUNT(Main!Q$5:Q119)-1)/12,0,-Main!Q$5,Main!Q119)</f>
        <v>0.006179549086096624</v>
      </c>
      <c r="F115" s="16">
        <f>RATE((COUNT(Main!R$5:R119)-1)/12,0,-Main!R$5,Main!R119)</f>
        <v>0.03700954223947931</v>
      </c>
      <c r="G115" s="16">
        <f>RATE((COUNT(Main!S$5:S119)-1)/12,0,-Main!S$5,Main!S119)</f>
        <v>0.10492594896519696</v>
      </c>
      <c r="H115" s="16">
        <f>RATE((COUNT(Main!T$5:T119)-1)/12,0,-Main!T$5,Main!T119)</f>
        <v>0.11006531855835232</v>
      </c>
      <c r="I115" s="16">
        <f>RATE((COUNT(Main!U$5:U119)-1)/12,0,-Main!U$5,Main!U119)</f>
        <v>0.024252578043200308</v>
      </c>
      <c r="J115" s="16">
        <f>RATE((COUNT(Main!V$5:V119)-1)/12,0,-Main!V$5,Main!V119)</f>
        <v>0.06001906928795097</v>
      </c>
      <c r="K115" s="16">
        <f>RATE((COUNT(Main!W$5:W119)-1)/12,0,-Main!W$5,Main!W119)</f>
        <v>0.06031663197053096</v>
      </c>
    </row>
    <row r="116" spans="1:11" ht="15">
      <c r="A116" s="20">
        <f>Main!B120</f>
        <v>44773</v>
      </c>
      <c r="B116" s="16">
        <f>RATE((COUNT(Main!N$5:N120)-1)/12,0,-Main!N$5,Main!N120)</f>
        <v>0.06460648764405942</v>
      </c>
      <c r="C116" s="16">
        <f>RATE((COUNT(Main!O$5:O120)-1)/12,0,-Main!O$5,Main!O120)</f>
        <v>0.0491320316629871</v>
      </c>
      <c r="D116" s="16">
        <f>RATE((COUNT(Main!P$5:P120)-1)/12,0,-Main!P$5,Main!P120)</f>
        <v>0.017352887933703952</v>
      </c>
      <c r="E116" s="16">
        <f>RATE((COUNT(Main!Q$5:Q120)-1)/12,0,-Main!Q$5,Main!Q120)</f>
        <v>0.009660117718140815</v>
      </c>
      <c r="F116" s="16">
        <f>RATE((COUNT(Main!R$5:R120)-1)/12,0,-Main!R$5,Main!R120)</f>
        <v>0.04286718694828139</v>
      </c>
      <c r="G116" s="16">
        <f>RATE((COUNT(Main!S$5:S120)-1)/12,0,-Main!S$5,Main!S120)</f>
        <v>0.10847666037786798</v>
      </c>
      <c r="H116" s="16">
        <f>RATE((COUNT(Main!T$5:T120)-1)/12,0,-Main!T$5,Main!T120)</f>
        <v>0.11323747955800206</v>
      </c>
      <c r="I116" s="16">
        <f>RATE((COUNT(Main!U$5:U120)-1)/12,0,-Main!U$5,Main!U120)</f>
        <v>0.0262713209944131</v>
      </c>
      <c r="J116" s="16">
        <f>RATE((COUNT(Main!V$5:V120)-1)/12,0,-Main!V$5,Main!V120)</f>
        <v>0.06084325367779745</v>
      </c>
      <c r="K116" s="16">
        <f>RATE((COUNT(Main!W$5:W120)-1)/12,0,-Main!W$5,Main!W120)</f>
        <v>0.059791626580757325</v>
      </c>
    </row>
    <row r="117" spans="1:11" ht="15">
      <c r="A117" s="20">
        <f>Main!B121</f>
        <v>44804</v>
      </c>
      <c r="B117" s="16">
        <f>RATE((COUNT(Main!N$5:N121)-1)/12,0,-Main!N$5,Main!N121)</f>
        <v>0.06551574610426426</v>
      </c>
      <c r="C117" s="16">
        <f>RATE((COUNT(Main!O$5:O121)-1)/12,0,-Main!O$5,Main!O121)</f>
        <v>0.04481303455922965</v>
      </c>
      <c r="D117" s="16">
        <f>RATE((COUNT(Main!P$5:P121)-1)/12,0,-Main!P$5,Main!P121)</f>
        <v>0.016097748987080572</v>
      </c>
      <c r="E117" s="16">
        <f>RATE((COUNT(Main!Q$5:Q121)-1)/12,0,-Main!Q$5,Main!Q121)</f>
        <v>0.010716101606539009</v>
      </c>
      <c r="F117" s="16">
        <f>RATE((COUNT(Main!R$5:R121)-1)/12,0,-Main!R$5,Main!R121)</f>
        <v>0.04199636535513248</v>
      </c>
      <c r="G117" s="16">
        <f>RATE((COUNT(Main!S$5:S121)-1)/12,0,-Main!S$5,Main!S121)</f>
        <v>0.10871680372156367</v>
      </c>
      <c r="H117" s="16">
        <f>RATE((COUNT(Main!T$5:T121)-1)/12,0,-Main!T$5,Main!T121)</f>
        <v>0.11259868789865349</v>
      </c>
      <c r="I117" s="16">
        <f>RATE((COUNT(Main!U$5:U121)-1)/12,0,-Main!U$5,Main!U121)</f>
        <v>0.03085769776891945</v>
      </c>
      <c r="J117" s="16">
        <f>RATE((COUNT(Main!V$5:V121)-1)/12,0,-Main!V$5,Main!V121)</f>
        <v>0.060375729178982714</v>
      </c>
      <c r="K117" s="16">
        <f>RATE((COUNT(Main!W$5:W121)-1)/12,0,-Main!W$5,Main!W121)</f>
        <v>0.06016767027792956</v>
      </c>
    </row>
    <row r="118" spans="1:11" ht="15">
      <c r="A118" s="20">
        <f>Main!B122</f>
        <v>44834</v>
      </c>
      <c r="B118" s="16">
        <f>RATE((COUNT(Main!N$5:N122)-1)/12,0,-Main!N$5,Main!N122)</f>
        <v>0.057345681089435656</v>
      </c>
      <c r="C118" s="16">
        <f>RATE((COUNT(Main!O$5:O122)-1)/12,0,-Main!O$5,Main!O122)</f>
        <v>0.03236866184149899</v>
      </c>
      <c r="D118" s="16">
        <f>RATE((COUNT(Main!P$5:P122)-1)/12,0,-Main!P$5,Main!P122)</f>
        <v>-0.04261918040128339</v>
      </c>
      <c r="E118" s="16">
        <f>RATE((COUNT(Main!Q$5:Q122)-1)/12,0,-Main!Q$5,Main!Q122)</f>
        <v>0.0036882644602707995</v>
      </c>
      <c r="F118" s="16">
        <f>RATE((COUNT(Main!R$5:R122)-1)/12,0,-Main!R$5,Main!R122)</f>
        <v>0.027357139133893496</v>
      </c>
      <c r="G118" s="16">
        <f>RATE((COUNT(Main!S$5:S122)-1)/12,0,-Main!S$5,Main!S122)</f>
        <v>0.1298125129231476</v>
      </c>
      <c r="H118" s="16">
        <f>RATE((COUNT(Main!T$5:T122)-1)/12,0,-Main!T$5,Main!T122)</f>
        <v>0.09683789759815217</v>
      </c>
      <c r="I118" s="16">
        <f>RATE((COUNT(Main!U$5:U122)-1)/12,0,-Main!U$5,Main!U122)</f>
        <v>0.02733313117020334</v>
      </c>
      <c r="J118" s="16">
        <f>RATE((COUNT(Main!V$5:V122)-1)/12,0,-Main!V$5,Main!V122)</f>
        <v>0.04917033542197739</v>
      </c>
      <c r="K118" s="16">
        <f>RATE((COUNT(Main!W$5:W122)-1)/12,0,-Main!W$5,Main!W122)</f>
        <v>0.04849389180933957</v>
      </c>
    </row>
    <row r="119" spans="1:11" ht="15">
      <c r="A119" s="20">
        <f>Main!B123</f>
        <v>44865</v>
      </c>
      <c r="B119" s="16">
        <f>RATE((COUNT(Main!N$5:N123)-1)/12,0,-Main!N$5,Main!N123)</f>
        <v>0.054129702610026614</v>
      </c>
      <c r="C119" s="16">
        <f>RATE((COUNT(Main!O$5:O123)-1)/12,0,-Main!O$5,Main!O123)</f>
        <v>0.0185519362358058</v>
      </c>
      <c r="D119" s="16">
        <f>RATE((COUNT(Main!P$5:P123)-1)/12,0,-Main!P$5,Main!P123)</f>
        <v>0.011425158324605167</v>
      </c>
      <c r="E119" s="16">
        <f>RATE((COUNT(Main!Q$5:Q123)-1)/12,0,-Main!Q$5,Main!Q123)</f>
        <v>0.008610719570384248</v>
      </c>
      <c r="F119" s="16">
        <f>RATE((COUNT(Main!R$5:R123)-1)/12,0,-Main!R$5,Main!R123)</f>
        <v>0.03506704590749773</v>
      </c>
      <c r="G119" s="16">
        <f>RATE((COUNT(Main!S$5:S123)-1)/12,0,-Main!S$5,Main!S123)</f>
        <v>0.10560357665958867</v>
      </c>
      <c r="H119" s="16">
        <f>RATE((COUNT(Main!T$5:T123)-1)/12,0,-Main!T$5,Main!T123)</f>
        <v>0.09177916709654775</v>
      </c>
      <c r="I119" s="16">
        <f>RATE((COUNT(Main!U$5:U123)-1)/12,0,-Main!U$5,Main!U123)</f>
        <v>0.02924719719554415</v>
      </c>
      <c r="J119" s="16">
        <f>RATE((COUNT(Main!V$5:V123)-1)/12,0,-Main!V$5,Main!V123)</f>
        <v>0.045090304529210375</v>
      </c>
      <c r="K119" s="16">
        <f>RATE((COUNT(Main!W$5:W123)-1)/12,0,-Main!W$5,Main!W123)</f>
        <v>0.04418827145082431</v>
      </c>
    </row>
    <row r="120" spans="1:11" ht="15">
      <c r="A120" s="20">
        <f>Main!B124</f>
        <v>44895</v>
      </c>
      <c r="B120" s="16">
        <f>RATE((COUNT(Main!N$5:N124)-1)/12,0,-Main!N$5,Main!N124)</f>
        <v>0.05957095533743578</v>
      </c>
      <c r="C120" s="16">
        <f>RATE((COUNT(Main!O$5:O124)-1)/12,0,-Main!O$5,Main!O124)</f>
        <v>0.040568143139662456</v>
      </c>
      <c r="D120" s="16">
        <f>RATE((COUNT(Main!P$5:P124)-1)/12,0,-Main!P$5,Main!P124)</f>
        <v>0.01949495916279461</v>
      </c>
      <c r="E120" s="16">
        <f>RATE((COUNT(Main!Q$5:Q124)-1)/12,0,-Main!Q$5,Main!Q124)</f>
        <v>0.010928353829839171</v>
      </c>
      <c r="F120" s="16">
        <f>RATE((COUNT(Main!R$5:R124)-1)/12,0,-Main!R$5,Main!R124)</f>
        <v>0.04128735092118205</v>
      </c>
      <c r="G120" s="16">
        <f>RATE((COUNT(Main!S$5:S124)-1)/12,0,-Main!S$5,Main!S124)</f>
        <v>0.1079319629298294</v>
      </c>
      <c r="H120" s="16">
        <f>RATE((COUNT(Main!T$5:T124)-1)/12,0,-Main!T$5,Main!T124)</f>
        <v>0.10859200936698848</v>
      </c>
      <c r="I120" s="16">
        <f>RATE((COUNT(Main!U$5:U124)-1)/12,0,-Main!U$5,Main!U124)</f>
        <v>0.03154390202492624</v>
      </c>
      <c r="J120" s="16">
        <f>RATE((COUNT(Main!V$5:V124)-1)/12,0,-Main!V$5,Main!V124)</f>
        <v>0.056012773987136506</v>
      </c>
      <c r="K120" s="16">
        <f>RATE((COUNT(Main!W$5:W124)-1)/12,0,-Main!W$5,Main!W124)</f>
        <v>0.062038220526833276</v>
      </c>
    </row>
    <row r="121" spans="1:11" ht="15">
      <c r="A121" s="20">
        <f>Main!B125</f>
        <v>44926</v>
      </c>
      <c r="B121" s="16">
        <f>RATE((COUNT(Main!N$5:N125)-1)/12,0,-Main!N$5,Main!N125)</f>
        <v>0.05956434804984167</v>
      </c>
      <c r="C121" s="16">
        <f>RATE((COUNT(Main!O$5:O125)-1)/12,0,-Main!O$5,Main!O125)</f>
        <v>0.052887310129048404</v>
      </c>
      <c r="D121" s="16">
        <f>RATE((COUNT(Main!P$5:P125)-1)/12,0,-Main!P$5,Main!P125)</f>
        <v>0.01902741913726216</v>
      </c>
      <c r="E121" s="16">
        <f>RATE((COUNT(Main!Q$5:Q125)-1)/12,0,-Main!Q$5,Main!Q125)</f>
        <v>0.011651483915090466</v>
      </c>
      <c r="F121" s="16">
        <f>RATE((COUNT(Main!R$5:R125)-1)/12,0,-Main!R$5,Main!R125)</f>
        <v>0.031093330136854433</v>
      </c>
      <c r="G121" s="16">
        <f>RATE((COUNT(Main!S$5:S125)-1)/12,0,-Main!S$5,Main!S125)</f>
        <v>0.10118857435494236</v>
      </c>
      <c r="H121" s="16">
        <f>RATE((COUNT(Main!T$5:T125)-1)/12,0,-Main!T$5,Main!T125)</f>
        <v>0.10082651571021797</v>
      </c>
      <c r="I121" s="16">
        <f>RATE((COUNT(Main!U$5:U125)-1)/12,0,-Main!U$5,Main!U125)</f>
        <v>0.03323182031993359</v>
      </c>
      <c r="J121" s="16">
        <f>RATE((COUNT(Main!V$5:V125)-1)/12,0,-Main!V$5,Main!V125)</f>
        <v>0.05293269244908946</v>
      </c>
      <c r="K121" s="16">
        <f>RATE((COUNT(Main!W$5:W125)-1)/12,0,-Main!W$5,Main!W125)</f>
        <v>0.06688378875680386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E48"/>
  <sheetViews>
    <sheetView zoomScale="85" zoomScaleNormal="85" zoomScalePageLayoutView="150" workbookViewId="0" topLeftCell="A57">
      <selection activeCell="B53" sqref="B53"/>
    </sheetView>
  </sheetViews>
  <sheetFormatPr defaultColWidth="11.421875" defaultRowHeight="15"/>
  <cols>
    <col min="1" max="1" width="11.421875" style="26" customWidth="1"/>
    <col min="2" max="17" width="18.57421875" style="26" customWidth="1"/>
    <col min="18" max="18" width="13.28125" style="26" customWidth="1"/>
    <col min="19" max="24" width="11.421875" style="26" customWidth="1"/>
    <col min="25" max="25" width="18.7109375" style="26" bestFit="1" customWidth="1"/>
    <col min="26" max="16384" width="11.421875" style="26" customWidth="1"/>
  </cols>
  <sheetData>
    <row r="2" spans="2:3" ht="15">
      <c r="B2" s="26" t="s">
        <v>51</v>
      </c>
      <c r="C2" s="113">
        <v>44926</v>
      </c>
    </row>
    <row r="3" ht="15" thickBot="1"/>
    <row r="4" spans="2:31" s="33" customFormat="1" ht="44" thickBot="1">
      <c r="B4" s="27" t="s">
        <v>37</v>
      </c>
      <c r="C4" s="28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29" t="s">
        <v>19</v>
      </c>
      <c r="I4" s="29" t="s">
        <v>32</v>
      </c>
      <c r="J4" s="29" t="s">
        <v>33</v>
      </c>
      <c r="K4" s="29" t="s">
        <v>58</v>
      </c>
      <c r="L4" s="30" t="s">
        <v>21</v>
      </c>
      <c r="M4" s="31" t="s">
        <v>60</v>
      </c>
      <c r="N4" s="32"/>
      <c r="O4" s="32"/>
      <c r="P4" s="32"/>
      <c r="Q4" s="32"/>
      <c r="R4" s="32"/>
      <c r="S4" s="32"/>
      <c r="T4" s="32"/>
      <c r="U4" s="32"/>
      <c r="X4" s="32"/>
      <c r="Y4" s="32"/>
      <c r="Z4" s="32"/>
      <c r="AA4" s="32"/>
      <c r="AB4" s="32"/>
      <c r="AC4" s="32"/>
      <c r="AD4" s="32"/>
      <c r="AE4" s="32"/>
    </row>
    <row r="5" spans="2:31" ht="15">
      <c r="B5" s="48" t="s">
        <v>31</v>
      </c>
      <c r="C5" s="51">
        <f>INDEX('Last 1M'!$B$5:$J$1048576,MATCH($C$2,'Last 1M'!$A$5:$A$4997,0),MATCH(summary!C$4,'Last 1M'!$B$4:$J$4,0))</f>
        <v>0.004770992366412097</v>
      </c>
      <c r="D5" s="49">
        <f>INDEX('Last 1M'!$B$5:$J$1048576,MATCH($C$2,'Last 1M'!$A$5:$A$4997,0),MATCH(summary!D$4,'Last 1M'!$B$4:$J$4,0))</f>
        <v>0.1286333149579344</v>
      </c>
      <c r="E5" s="49">
        <f>INDEX('Last 1M'!$B$5:$J$1048576,MATCH($C$2,'Last 1M'!$A$5:$A$4997,0),MATCH(summary!E$4,'Last 1M'!$B$4:$J$4,0))</f>
        <v>-0.0029736709812140383</v>
      </c>
      <c r="F5" s="49">
        <f>INDEX('Last 1M'!$B$5:$J$1048576,MATCH($C$2,'Last 1M'!$A$5:$A$4997,0),MATCH(summary!F$4,'Last 1M'!$B$4:$J$4,0))</f>
        <v>0.008088867225079843</v>
      </c>
      <c r="G5" s="49">
        <f>INDEX('Last 1M'!$B$5:$J$1048576,MATCH($C$2,'Last 1M'!$A$5:$A$4997,0),MATCH(summary!G$4,'Last 1M'!$B$4:$J$4,0))</f>
        <v>-0.09063535939019796</v>
      </c>
      <c r="H5" s="49">
        <f>INDEX('Last 1M'!$B$5:$J$1048576,MATCH($C$2,'Last 1M'!$A$5:$A$4997,0),MATCH(summary!H$4,'Last 1M'!$B$4:$J$4,0))</f>
        <v>-0.05115456043156563</v>
      </c>
      <c r="I5" s="49">
        <f>INDEX('Last 1M'!$B$5:$J$1048576,MATCH($C$2,'Last 1M'!$A$5:$A$4997,0),MATCH(summary!I$4,'Last 1M'!$B$4:$J$4,0))</f>
        <v>-0.059838725222475575</v>
      </c>
      <c r="J5" s="49">
        <f>INDEX('Last 1M'!$B$5:$J$1048576,MATCH($C$2,'Last 1M'!$A$5:$A$4997,0),MATCH(summary!J$4,'Last 1M'!$B$4:$J$4,0))</f>
        <v>0.01911816319691617</v>
      </c>
      <c r="K5" s="49">
        <f>INDEX('Last 1M'!$B$5:$K$1048576,MATCH($C$2,'Last 1M'!$A$5:$A$4997,0),MATCH(summary!K$4,'Last 1M'!$B$4:$K$4,0))</f>
        <v>-0.02436624563886991</v>
      </c>
      <c r="L5" s="49">
        <f>INDEX('Last 1M'!$B$5:$K$1048576,MATCH($C$2,'Last 1M'!$A$5:$A$4997,0),MATCH(summary!L$4,'Last 1M'!$B$4:$K$4,0))</f>
        <v>0.05183602892859751</v>
      </c>
      <c r="M5" s="50">
        <f>C5-K5</f>
        <v>0.029137238005282007</v>
      </c>
      <c r="O5" s="35"/>
      <c r="P5" s="35"/>
      <c r="Q5" s="35"/>
      <c r="R5" s="35"/>
      <c r="S5" s="35"/>
      <c r="T5" s="35"/>
      <c r="U5" s="35"/>
      <c r="V5" s="35"/>
      <c r="X5" s="36"/>
      <c r="Y5" s="36"/>
      <c r="Z5" s="36"/>
      <c r="AA5" s="36"/>
      <c r="AB5" s="36"/>
      <c r="AC5" s="36"/>
      <c r="AD5" s="36"/>
      <c r="AE5" s="37"/>
    </row>
    <row r="6" spans="2:31" ht="15">
      <c r="B6" s="34" t="s">
        <v>30</v>
      </c>
      <c r="C6" s="103">
        <f>INDEX('Last 3M'!$B$5:$J$1048576,MATCH($C$2,'Last 3M'!$A$5:$A$496,0),MATCH(summary!C$4,'Last 3M'!$B$4:$J$4,0))</f>
        <v>0.03551801932087684</v>
      </c>
      <c r="D6" s="105">
        <f>INDEX('Last 3M'!$B$5:$J$1048576,MATCH($C$2,'Last 3M'!$A$5:$A$496,0),MATCH(summary!D$4,'Last 3M'!$B$4:$J$4,0))</f>
        <v>0.22723996380393618</v>
      </c>
      <c r="E6" s="105">
        <f>INDEX('Last 3M'!$B$5:$J$1048576,MATCH($C$2,'Last 3M'!$A$5:$A$496,0),MATCH(summary!E$4,'Last 3M'!$B$4:$J$4,0))</f>
        <v>0.8462166099189616</v>
      </c>
      <c r="F6" s="105">
        <f>INDEX('Last 3M'!$B$5:$J$1048576,MATCH($C$2,'Last 3M'!$A$5:$A$496,0),MATCH(summary!F$4,'Last 3M'!$B$4:$J$4,0))</f>
        <v>0.0832294986161497</v>
      </c>
      <c r="G6" s="105">
        <f>INDEX('Last 3M'!$B$5:$J$1048576,MATCH($C$2,'Last 3M'!$A$5:$A$496,0),MATCH(summary!G$4,'Last 3M'!$B$4:$J$4,0))</f>
        <v>0.04398847446136056</v>
      </c>
      <c r="H6" s="105">
        <f>INDEX('Last 3M'!$B$5:$J$1048576,MATCH($C$2,'Last 3M'!$A$5:$A$496,0),MATCH(summary!H$4,'Last 3M'!$B$4:$J$4,0))</f>
        <v>-0.2023639797561052</v>
      </c>
      <c r="I6" s="105">
        <f>INDEX('Last 3M'!$B$5:$J$1048576,MATCH($C$2,'Last 3M'!$A$5:$A$496,0),MATCH(summary!I$4,'Last 3M'!$B$4:$J$4,0))</f>
        <v>0.06120662979151348</v>
      </c>
      <c r="J6" s="105">
        <f>INDEX('Last 3M'!$B$5:$J$1048576,MATCH($C$2,'Last 3M'!$A$5:$A$496,0),MATCH(summary!J$4,'Last 3M'!$B$4:$J$4,0))</f>
        <v>0.06608690240980719</v>
      </c>
      <c r="K6" s="105">
        <f>INDEX('Last 3M'!$B$5:$K$1048576,MATCH($C$2,'Last 3M'!$A$5:$A$496,0),MATCH(summary!K$4,'Last 3M'!$B$4:$K$4,0))</f>
        <v>0.04895673649428223</v>
      </c>
      <c r="L6" s="105">
        <f>INDEX('Last 3M'!$B$5:$K$1048576,MATCH($C$2,'Last 3M'!$A$5:$A$496,0),MATCH(summary!L$4,'Last 3M'!$B$4:$K$4,0))</f>
        <v>0.20407513964829982</v>
      </c>
      <c r="M6" s="40">
        <f>C6-K6</f>
        <v>-0.01343871717340539</v>
      </c>
      <c r="O6" s="35"/>
      <c r="P6" s="35"/>
      <c r="Q6" s="35"/>
      <c r="R6" s="35"/>
      <c r="S6" s="35"/>
      <c r="T6" s="35"/>
      <c r="U6" s="35"/>
      <c r="V6" s="35"/>
      <c r="X6" s="36"/>
      <c r="Y6" s="36"/>
      <c r="Z6" s="36"/>
      <c r="AA6" s="36"/>
      <c r="AB6" s="36"/>
      <c r="AC6" s="36"/>
      <c r="AD6" s="36"/>
      <c r="AE6" s="37"/>
    </row>
    <row r="7" spans="2:31" ht="15">
      <c r="B7" s="34" t="s">
        <v>29</v>
      </c>
      <c r="C7" s="103">
        <f>INDEX('Last 6M'!$B$5:$J$1048576,MATCH($C$2,'Last 6M'!$A$5:$A$496,0),MATCH(summary!C$4,'Last 6M'!$B$4:$J$4,0))</f>
        <v>-0.02351080078551171</v>
      </c>
      <c r="D7" s="105">
        <f>INDEX('Last 6M'!$B$5:$J$1048576,MATCH($C$2,'Last 6M'!$A$5:$A$496,0),MATCH(summary!D$4,'Last 6M'!$B$4:$J$4,0))</f>
        <v>0.01934654415051984</v>
      </c>
      <c r="E7" s="105">
        <f>INDEX('Last 6M'!$B$5:$J$1048576,MATCH($C$2,'Last 6M'!$A$5:$A$496,0),MATCH(summary!E$4,'Last 6M'!$B$4:$J$4,0))</f>
        <v>0.07906604411952967</v>
      </c>
      <c r="F7" s="105">
        <f>INDEX('Last 6M'!$B$5:$J$1048576,MATCH($C$2,'Last 6M'!$A$5:$A$496,0),MATCH(summary!F$4,'Last 6M'!$B$4:$J$4,0))</f>
        <v>0.05899061874257172</v>
      </c>
      <c r="G7" s="105">
        <f>INDEX('Last 6M'!$B$5:$J$1048576,MATCH($C$2,'Last 6M'!$A$5:$A$496,0),MATCH(summary!G$4,'Last 6M'!$B$4:$J$4,0))</f>
        <v>-0.038291122216959406</v>
      </c>
      <c r="H7" s="105">
        <f>INDEX('Last 6M'!$B$5:$J$1048576,MATCH($C$2,'Last 6M'!$A$5:$A$496,0),MATCH(summary!H$4,'Last 6M'!$B$4:$J$4,0))</f>
        <v>0.016135963990017377</v>
      </c>
      <c r="I7" s="105">
        <f>INDEX('Last 6M'!$B$5:$J$1048576,MATCH($C$2,'Last 6M'!$A$5:$A$496,0),MATCH(summary!I$4,'Last 6M'!$B$4:$J$4,0))</f>
        <v>-0.030879583532949284</v>
      </c>
      <c r="J7" s="105">
        <f>INDEX('Last 6M'!$B$5:$J$1048576,MATCH($C$2,'Last 6M'!$A$5:$A$496,0),MATCH(summary!J$4,'Last 6M'!$B$4:$J$4,0))</f>
        <v>0.10435983110757752</v>
      </c>
      <c r="K7" s="105">
        <f>INDEX('Last 6M'!$B$5:$K$1048576,MATCH($C$2,'Last 6M'!$A$5:$A$496,0),MATCH(summary!K$4,'Last 6M'!$B$4:$K$4,0))</f>
        <v>-0.03722199341021426</v>
      </c>
      <c r="L7" s="105">
        <f>INDEX('Last 6M'!$B$5:$K$1048576,MATCH($C$2,'Last 6M'!$A$5:$A$496,0),MATCH(summary!L$4,'Last 6M'!$B$4:$K$4,0))</f>
        <v>0.09530030967432501</v>
      </c>
      <c r="M7" s="40">
        <f aca="true" t="shared" si="0" ref="M7:M23">C7-K7</f>
        <v>0.01371119262470255</v>
      </c>
      <c r="O7" s="35"/>
      <c r="P7" s="35"/>
      <c r="Q7" s="35"/>
      <c r="R7" s="35"/>
      <c r="S7" s="35"/>
      <c r="T7" s="35"/>
      <c r="U7" s="35"/>
      <c r="V7" s="35"/>
      <c r="X7" s="36"/>
      <c r="Y7" s="36"/>
      <c r="Z7" s="36"/>
      <c r="AA7" s="36"/>
      <c r="AB7" s="36"/>
      <c r="AC7" s="36"/>
      <c r="AD7" s="36"/>
      <c r="AE7" s="37"/>
    </row>
    <row r="8" spans="2:31" ht="15">
      <c r="B8" s="34" t="s">
        <v>28</v>
      </c>
      <c r="C8" s="103">
        <f>INDEX('Last 9M'!$B$5:$J$1048576,MATCH($C$2,'Last 9M'!$A$5:$A$496,0),MATCH(summary!C$4,'Last 9M'!$B$4:$J$4,0))</f>
        <v>-0.06920757071547423</v>
      </c>
      <c r="D8" s="105">
        <f>INDEX('Last 9M'!$B$5:$J$1048576,MATCH($C$2,'Last 9M'!$A$5:$A$496,0),MATCH(summary!D$4,'Last 9M'!$B$4:$J$4,0))</f>
        <v>0.00982734171581634</v>
      </c>
      <c r="E8" s="105">
        <f>INDEX('Last 9M'!$B$5:$J$1048576,MATCH($C$2,'Last 9M'!$A$5:$A$496,0),MATCH(summary!E$4,'Last 9M'!$B$4:$J$4,0))</f>
        <v>-0.08017280674552951</v>
      </c>
      <c r="F8" s="105">
        <f>INDEX('Last 9M'!$B$5:$J$1048576,MATCH($C$2,'Last 9M'!$A$5:$A$496,0),MATCH(summary!F$4,'Last 9M'!$B$4:$J$4,0))</f>
        <v>-0.03177098476747109</v>
      </c>
      <c r="G8" s="105">
        <f>INDEX('Last 9M'!$B$5:$J$1048576,MATCH($C$2,'Last 9M'!$A$5:$A$496,0),MATCH(summary!G$4,'Last 9M'!$B$4:$J$4,0))</f>
        <v>-0.18511300380329587</v>
      </c>
      <c r="H8" s="105">
        <f>INDEX('Last 9M'!$B$5:$J$1048576,MATCH($C$2,'Last 9M'!$A$5:$A$496,0),MATCH(summary!H$4,'Last 9M'!$B$4:$J$4,0))</f>
        <v>-0.02899999239486195</v>
      </c>
      <c r="I8" s="105">
        <f>INDEX('Last 9M'!$B$5:$J$1048576,MATCH($C$2,'Last 9M'!$A$5:$A$496,0),MATCH(summary!I$4,'Last 9M'!$B$4:$J$4,0))</f>
        <v>-0.19351899143483897</v>
      </c>
      <c r="J8" s="105">
        <f>INDEX('Last 9M'!$B$5:$J$1048576,MATCH($C$2,'Last 9M'!$A$5:$A$496,0),MATCH(summary!J$4,'Last 9M'!$B$4:$J$4,0))</f>
        <v>0.049810342608876734</v>
      </c>
      <c r="K8" s="105">
        <f>INDEX('Last 9M'!$B$5:$K$1048576,MATCH($C$2,'Last 9M'!$A$5:$A$496,0),MATCH(summary!K$4,'Last 9M'!$B$4:$K$4,0))</f>
        <v>-0.12957877589015598</v>
      </c>
      <c r="L8" s="105">
        <f>INDEX('Last 9M'!$B$5:$K$1048576,MATCH($C$2,'Last 9M'!$A$5:$A$496,0),MATCH(summary!L$4,'Last 9M'!$B$4:$K$4,0))</f>
        <v>0.019843125932341943</v>
      </c>
      <c r="M8" s="40">
        <f t="shared" si="0"/>
        <v>0.06037120517468175</v>
      </c>
      <c r="O8" s="35"/>
      <c r="P8" s="35"/>
      <c r="Q8" s="35"/>
      <c r="R8" s="35"/>
      <c r="S8" s="35"/>
      <c r="T8" s="35"/>
      <c r="U8" s="35"/>
      <c r="V8" s="35"/>
      <c r="X8" s="36"/>
      <c r="Y8" s="36"/>
      <c r="Z8" s="36"/>
      <c r="AA8" s="36"/>
      <c r="AB8" s="36"/>
      <c r="AC8" s="36"/>
      <c r="AD8" s="36"/>
      <c r="AE8" s="37"/>
    </row>
    <row r="9" spans="2:31" ht="15">
      <c r="B9" s="34" t="s">
        <v>27</v>
      </c>
      <c r="C9" s="103">
        <f>INDEX('Last 12M'!$B$2:$J$1048576,MATCH($C$2,'Last 12M'!$A$2:$A$493,0),MATCH(summary!C$4,'Last 12M'!$B$1:$J$1,0))</f>
        <v>-0.06311822892133778</v>
      </c>
      <c r="D9" s="105">
        <f>INDEX('Last 12M'!$B$2:$J$1048576,MATCH($C$2,'Last 12M'!$A$2:$A$493,0),MATCH(summary!D$4,'Last 12M'!$B$1:$J$1,0))</f>
        <v>-0.0042661261003285045</v>
      </c>
      <c r="E9" s="105">
        <f>INDEX('Last 12M'!$B$2:$J$1048576,MATCH($C$2,'Last 12M'!$A$2:$A$493,0),MATCH(summary!E$4,'Last 12M'!$B$1:$J$1,0))</f>
        <v>-0.0922359946707364</v>
      </c>
      <c r="F9" s="105">
        <f>INDEX('Last 12M'!$B$2:$J$1048576,MATCH($C$2,'Last 12M'!$A$2:$A$493,0),MATCH(summary!F$4,'Last 12M'!$B$1:$J$1,0))</f>
        <v>-0.0037068025658579806</v>
      </c>
      <c r="G9" s="105">
        <f>INDEX('Last 12M'!$B$2:$J$1048576,MATCH($C$2,'Last 12M'!$A$2:$A$493,0),MATCH(summary!G$4,'Last 12M'!$B$1:$J$1,0))</f>
        <v>-0.24861635484462896</v>
      </c>
      <c r="H9" s="105">
        <f>INDEX('Last 12M'!$B$2:$J$1048576,MATCH($C$2,'Last 12M'!$A$2:$A$493,0),MATCH(summary!H$4,'Last 12M'!$B$1:$J$1,0))</f>
        <v>-0.04415991741317249</v>
      </c>
      <c r="I9" s="105">
        <f>INDEX('Last 12M'!$B$2:$J$1048576,MATCH($C$2,'Last 12M'!$A$2:$A$493,0),MATCH(summary!I$4,'Last 12M'!$B$1:$J$1,0))</f>
        <v>-0.21975332341507903</v>
      </c>
      <c r="J9" s="105">
        <f>INDEX('Last 12M'!$B$2:$J$1048576,MATCH($C$2,'Last 12M'!$A$2:$A$493,0),MATCH(summary!J$4,'Last 12M'!$B$1:$J$1,0))</f>
        <v>0.08834516012222782</v>
      </c>
      <c r="K9" s="105">
        <f>INDEX('Last 12M'!$B$2:$K$1048576,MATCH($C$2,'Last 12M'!$A$2:$A$493,0),MATCH(summary!K$4,'Last 12M'!$B$1:$K$1,0))</f>
        <v>-0.177526113249038</v>
      </c>
      <c r="L9" s="105">
        <f>INDEX('Last 12M'!$B$2:$K$1048576,MATCH($C$2,'Last 12M'!$A$2:$A$493,0),MATCH(summary!L$4,'Last 12M'!$B$1:$K$1,0))</f>
        <v>-0.03226136398920909</v>
      </c>
      <c r="M9" s="40">
        <f t="shared" si="0"/>
        <v>0.11440788432770022</v>
      </c>
      <c r="O9" s="35"/>
      <c r="P9" s="35"/>
      <c r="Q9" s="35"/>
      <c r="R9" s="35"/>
      <c r="S9" s="35"/>
      <c r="T9" s="35"/>
      <c r="U9" s="35"/>
      <c r="V9" s="35"/>
      <c r="X9" s="36"/>
      <c r="Y9" s="36"/>
      <c r="Z9" s="36"/>
      <c r="AA9" s="36"/>
      <c r="AB9" s="36"/>
      <c r="AC9" s="36"/>
      <c r="AD9" s="36"/>
      <c r="AE9" s="37"/>
    </row>
    <row r="10" spans="2:31" ht="15">
      <c r="B10" s="34" t="s">
        <v>35</v>
      </c>
      <c r="C10" s="103">
        <f>INDEX('Last 2 Years'!$B$5:$J$1048576,MATCH($C$2,'Last 2 Years'!$A$5:$A$496,0),MATCH(summary!C$4,'Last 2 Years'!$B$4:$J$4,0))</f>
        <v>0.10794083059974002</v>
      </c>
      <c r="D10" s="105">
        <f>INDEX('Last 2 Years'!$B$5:$J$1048576,MATCH($C$2,'Last 2 Years'!$A$5:$A$496,0),MATCH(summary!D$4,'Last 2 Years'!$B$4:$J$4,0))</f>
        <v>-0.038268070012990596</v>
      </c>
      <c r="E10" s="105">
        <f>INDEX('Last 2 Years'!$B$5:$J$1048576,MATCH($C$2,'Last 2 Years'!$A$5:$A$496,0),MATCH(summary!E$4,'Last 2 Years'!$B$4:$J$4,0))</f>
        <v>-0.021347594870937847</v>
      </c>
      <c r="F10" s="105">
        <f>INDEX('Last 2 Years'!$B$5:$J$1048576,MATCH($C$2,'Last 2 Years'!$A$5:$A$496,0),MATCH(summary!F$4,'Last 2 Years'!$B$4:$J$4,0))</f>
        <v>-0.032543344346892655</v>
      </c>
      <c r="G10" s="105">
        <f>INDEX('Last 2 Years'!$B$5:$J$1048576,MATCH($C$2,'Last 2 Years'!$A$5:$A$496,0),MATCH(summary!G$4,'Last 2 Years'!$B$4:$J$4,0))</f>
        <v>-0.24673067772729562</v>
      </c>
      <c r="H10" s="105">
        <f>INDEX('Last 2 Years'!$B$5:$J$1048576,MATCH($C$2,'Last 2 Years'!$A$5:$A$496,0),MATCH(summary!H$4,'Last 2 Years'!$B$4:$J$4,0))</f>
        <v>0.08431650817418901</v>
      </c>
      <c r="I10" s="105">
        <f>INDEX('Last 2 Years'!$B$5:$J$1048576,MATCH($C$2,'Last 2 Years'!$A$5:$A$496,0),MATCH(summary!I$4,'Last 2 Years'!$B$4:$J$4,0))</f>
        <v>-0.03093520891696966</v>
      </c>
      <c r="J10" s="105">
        <f>INDEX('Last 2 Years'!$B$5:$J$1048576,MATCH($C$2,'Last 2 Years'!$A$5:$A$496,0),MATCH(summary!J$4,'Last 2 Years'!$B$4:$J$4,0))</f>
        <v>0.19640417057551418</v>
      </c>
      <c r="K10" s="105">
        <f>INDEX('Last 2 Years'!$B$5:$K$1048576,MATCH($C$2,'Last 2 Years'!$A$5:$A$496,0),MATCH(summary!K$4,'Last 2 Years'!$B$4:$K$4,0))</f>
        <v>-0.1734181970872285</v>
      </c>
      <c r="L10" s="105">
        <f>INDEX('Last 2 Years'!$B$5:$K$1048576,MATCH($C$2,'Last 2 Years'!$A$5:$A$496,0),MATCH(summary!L$4,'Last 2 Years'!$B$4:$K$4,0))</f>
        <v>-0.037807839056538506</v>
      </c>
      <c r="M10" s="40">
        <f t="shared" si="0"/>
        <v>0.2813590276869685</v>
      </c>
      <c r="O10" s="35"/>
      <c r="P10" s="35"/>
      <c r="Q10" s="35"/>
      <c r="R10" s="35"/>
      <c r="S10" s="35"/>
      <c r="T10" s="35"/>
      <c r="U10" s="35"/>
      <c r="V10" s="35"/>
      <c r="X10" s="36"/>
      <c r="Y10" s="36"/>
      <c r="Z10" s="36"/>
      <c r="AA10" s="36"/>
      <c r="AB10" s="36"/>
      <c r="AC10" s="36"/>
      <c r="AD10" s="36"/>
      <c r="AE10" s="37"/>
    </row>
    <row r="11" spans="2:31" ht="15">
      <c r="B11" s="34" t="s">
        <v>36</v>
      </c>
      <c r="C11" s="103">
        <f>INDEX('Last 3 Years'!$B$5:$J$1048576,MATCH($C$2,'Last 3 Years'!$A$5:$A$496,0),MATCH(summary!C$4,'Last 3 Years'!$B$4:$J$4,0))</f>
        <v>0.15378665807283265</v>
      </c>
      <c r="D11" s="105">
        <f>INDEX('Last 3 Years'!$B$5:$J$1048576,MATCH($C$2,'Last 3 Years'!$A$5:$A$496,0),MATCH(summary!D$4,'Last 3 Years'!$B$4:$J$4,0))</f>
        <v>0.013141191884672221</v>
      </c>
      <c r="E11" s="105">
        <f>INDEX('Last 3 Years'!$B$5:$J$1048576,MATCH($C$2,'Last 3 Years'!$A$5:$A$496,0),MATCH(summary!E$4,'Last 3 Years'!$B$4:$J$4,0))</f>
        <v>-0.10991281562726996</v>
      </c>
      <c r="F11" s="105">
        <f>INDEX('Last 3 Years'!$B$5:$J$1048576,MATCH($C$2,'Last 3 Years'!$A$5:$A$496,0),MATCH(summary!F$4,'Last 3 Years'!$B$4:$J$4,0))</f>
        <v>-0.013783756650938672</v>
      </c>
      <c r="G11" s="105">
        <f>INDEX('Last 3 Years'!$B$5:$J$1048576,MATCH($C$2,'Last 3 Years'!$A$5:$A$496,0),MATCH(summary!G$4,'Last 3 Years'!$B$4:$J$4,0))</f>
        <v>0.023430736837402044</v>
      </c>
      <c r="H11" s="105">
        <f>INDEX('Last 3 Years'!$B$5:$J$1048576,MATCH($C$2,'Last 3 Years'!$A$5:$A$496,0),MATCH(summary!H$4,'Last 3 Years'!$B$4:$J$4,0))</f>
        <v>0.1793463438396503</v>
      </c>
      <c r="I11" s="105">
        <f>INDEX('Last 3 Years'!$B$5:$J$1048576,MATCH($C$2,'Last 3 Years'!$A$5:$A$496,0),MATCH(summary!I$4,'Last 3 Years'!$B$4:$J$4,0))</f>
        <v>0.2806317883847327</v>
      </c>
      <c r="J11" s="105">
        <f>INDEX('Last 3 Years'!$B$5:$J$1048576,MATCH($C$2,'Last 3 Years'!$A$5:$A$496,0),MATCH(summary!J$4,'Last 3 Years'!$B$4:$J$4,0))</f>
        <v>0.05684892141067399</v>
      </c>
      <c r="K11" s="105">
        <f>INDEX('Last 3 Years'!$B$5:$K$1048576,MATCH($C$2,'Last 3 Years'!$A$5:$A$496,0),MATCH(summary!K$4,'Last 3 Years'!$B$4:$K$4,0))</f>
        <v>-0.027711344494125045</v>
      </c>
      <c r="L11" s="105">
        <f>INDEX('Last 3 Years'!$B$5:$K$1048576,MATCH($C$2,'Last 3 Years'!$A$5:$A$496,0),MATCH(summary!L$4,'Last 3 Years'!$B$4:$K$4,0))</f>
        <v>0.14272342389557835</v>
      </c>
      <c r="M11" s="40">
        <f t="shared" si="0"/>
        <v>0.1814980025669577</v>
      </c>
      <c r="O11" s="35"/>
      <c r="P11" s="35"/>
      <c r="Q11" s="35"/>
      <c r="R11" s="35"/>
      <c r="S11" s="35"/>
      <c r="T11" s="35"/>
      <c r="U11" s="35"/>
      <c r="V11" s="35"/>
      <c r="X11" s="36"/>
      <c r="Y11" s="36"/>
      <c r="Z11" s="36"/>
      <c r="AA11" s="36"/>
      <c r="AB11" s="36"/>
      <c r="AC11" s="36"/>
      <c r="AD11" s="36"/>
      <c r="AE11" s="37"/>
    </row>
    <row r="12" spans="2:31" ht="15">
      <c r="B12" s="34" t="s">
        <v>38</v>
      </c>
      <c r="C12" s="107">
        <v>0.7835010461293213</v>
      </c>
      <c r="D12" s="108">
        <v>0.6742446277267555</v>
      </c>
      <c r="E12" s="108">
        <v>0.20742092470950868</v>
      </c>
      <c r="F12" s="108">
        <v>0.12281764514267102</v>
      </c>
      <c r="G12" s="108">
        <v>0.35825019271821623</v>
      </c>
      <c r="H12" s="108">
        <v>1.621905087178512</v>
      </c>
      <c r="I12" s="108">
        <v>1.613297296010097</v>
      </c>
      <c r="J12" s="108">
        <v>0.38668470782497</v>
      </c>
      <c r="K12" s="108">
        <v>0.6749664128974473</v>
      </c>
      <c r="L12" s="108">
        <v>0.9106061043157163</v>
      </c>
      <c r="M12" s="40">
        <f t="shared" si="0"/>
        <v>0.10853463323187396</v>
      </c>
      <c r="O12" s="35"/>
      <c r="P12" s="35"/>
      <c r="Q12" s="35"/>
      <c r="R12" s="35"/>
      <c r="S12" s="35"/>
      <c r="T12" s="35"/>
      <c r="U12" s="35"/>
      <c r="V12" s="35"/>
      <c r="X12" s="36"/>
      <c r="Y12" s="36"/>
      <c r="Z12" s="36"/>
      <c r="AA12" s="36"/>
      <c r="AB12" s="36"/>
      <c r="AC12" s="36"/>
      <c r="AD12" s="36"/>
      <c r="AE12" s="37"/>
    </row>
    <row r="13" spans="2:31" ht="15">
      <c r="B13" s="34" t="s">
        <v>25</v>
      </c>
      <c r="C13" s="103">
        <f>INDEX(CAGR!$A$1:$K$1048574,MATCH(summary!$C$2,CAGR!$A$1:$A$1048574,0),MATCH(summary!C$4,CAGR!$A$1:$K$1,0))</f>
        <v>0.05956434804984167</v>
      </c>
      <c r="D13" s="103">
        <f>INDEX(CAGR!$A$1:$K$1048574,MATCH(summary!$C$2,CAGR!$A$1:$A$1048574,0),MATCH(summary!D$4,CAGR!$A$1:$K$1,0))</f>
        <v>0.052887310129048404</v>
      </c>
      <c r="E13" s="103">
        <f>INDEX(CAGR!$A$1:$K$1048574,MATCH(summary!$C$2,CAGR!$A$1:$A$1048574,0),MATCH(summary!E$4,CAGR!$A$1:$K$1,0))</f>
        <v>0.01902741913726216</v>
      </c>
      <c r="F13" s="103">
        <f>INDEX(CAGR!$A$1:$K$1048574,MATCH(summary!$C$2,CAGR!$A$1:$A$1048574,0),MATCH(summary!F$4,CAGR!$A$1:$K$1,0))</f>
        <v>0.011651483915090466</v>
      </c>
      <c r="G13" s="103">
        <f>INDEX(CAGR!$A$1:$K$1048574,MATCH(summary!$C$2,CAGR!$A$1:$A$1048574,0),MATCH(summary!G$4,CAGR!$A$1:$K$1,0))</f>
        <v>0.031093330136854433</v>
      </c>
      <c r="H13" s="103">
        <f>INDEX(CAGR!$A$1:$K$1048574,MATCH(summary!$C$2,CAGR!$A$1:$A$1048574,0),MATCH(summary!H$4,CAGR!$A$1:$K$1,0))</f>
        <v>0.10118857435494236</v>
      </c>
      <c r="I13" s="103">
        <f>INDEX(CAGR!$A$1:$K$1048574,MATCH(summary!$C$2,CAGR!$A$1:$A$1048574,0),MATCH(summary!I$4,CAGR!$A$1:$K$1,0))</f>
        <v>0.10082651571021797</v>
      </c>
      <c r="J13" s="103">
        <f>INDEX(CAGR!$A$1:$K$1048574,MATCH(summary!$C$2,CAGR!$A$1:$A$1048574,0),MATCH(summary!J$4,CAGR!$A$1:$K$1,0))</f>
        <v>0.03323182031993359</v>
      </c>
      <c r="K13" s="103">
        <f>INDEX(CAGR!$A$1:$K$1048574,MATCH(summary!$C$2,CAGR!$A$1:$A$1048574,0),MATCH(summary!K$4,CAGR!$A$1:$K$1,0))</f>
        <v>0.05293269244908946</v>
      </c>
      <c r="L13" s="103">
        <f>INDEX(CAGR!$A$1:$K$1048574,MATCH(summary!$C$2,CAGR!$A$1:$A$1048574,0),MATCH(summary!L$4,CAGR!$A$1:$K$1,0))</f>
        <v>0.06688378875680386</v>
      </c>
      <c r="M13" s="40">
        <f t="shared" si="0"/>
        <v>0.006631655600752212</v>
      </c>
      <c r="O13" s="35"/>
      <c r="P13" s="35"/>
      <c r="Q13" s="35"/>
      <c r="R13" s="35"/>
      <c r="S13" s="35"/>
      <c r="T13" s="35"/>
      <c r="U13" s="35"/>
      <c r="V13" s="35"/>
      <c r="X13" s="36"/>
      <c r="Y13" s="36"/>
      <c r="Z13" s="36"/>
      <c r="AA13" s="36"/>
      <c r="AB13" s="36"/>
      <c r="AC13" s="36"/>
      <c r="AD13" s="36"/>
      <c r="AE13" s="37"/>
    </row>
    <row r="14" spans="2:31" ht="15">
      <c r="B14" s="34">
        <v>2013</v>
      </c>
      <c r="C14" s="103">
        <f>Main!C17/Main!C5-1</f>
        <v>0.13340639633356588</v>
      </c>
      <c r="D14" s="105">
        <f>Main!D17/Main!D5-1</f>
        <v>0.11135628926844232</v>
      </c>
      <c r="E14" s="105">
        <f>Main!E17/Main!E5-1</f>
        <v>0.0505364292074264</v>
      </c>
      <c r="F14" s="105">
        <f>Main!F17/Main!F5-1</f>
        <v>0.1533463250715783</v>
      </c>
      <c r="G14" s="105">
        <f>Main!G17/Main!G5-1</f>
        <v>0.024656813330170557</v>
      </c>
      <c r="H14" s="105">
        <f>Main!H17/Main!H5-1</f>
        <v>0.5457692590366916</v>
      </c>
      <c r="I14" s="105">
        <f>Main!I17/Main!I5-1</f>
        <v>0.1192863181206616</v>
      </c>
      <c r="J14" s="105">
        <f>Main!J17/Main!J5-1</f>
        <v>-0.08251671460254595</v>
      </c>
      <c r="K14" s="105">
        <f>Main!K17/Main!K5-1</f>
        <v>0.15709807433945366</v>
      </c>
      <c r="L14" s="105">
        <f>Main!L17/Main!L5-1</f>
        <v>0.0963896261250865</v>
      </c>
      <c r="M14" s="40">
        <f t="shared" si="0"/>
        <v>-0.023691678005887784</v>
      </c>
      <c r="O14" s="35"/>
      <c r="P14" s="35"/>
      <c r="Q14" s="35"/>
      <c r="R14" s="35"/>
      <c r="S14" s="35"/>
      <c r="T14" s="35"/>
      <c r="U14" s="35"/>
      <c r="V14" s="35"/>
      <c r="X14" s="36"/>
      <c r="Y14" s="36"/>
      <c r="Z14" s="36"/>
      <c r="AA14" s="36"/>
      <c r="AB14" s="36"/>
      <c r="AC14" s="36"/>
      <c r="AD14" s="36"/>
      <c r="AE14" s="37"/>
    </row>
    <row r="15" spans="2:31" ht="15">
      <c r="B15" s="34">
        <v>2014</v>
      </c>
      <c r="C15" s="103">
        <f>Main!C29/Main!C17-1</f>
        <v>0.11436357243319262</v>
      </c>
      <c r="D15" s="105">
        <f>Main!D29/Main!D17-1</f>
        <v>0.05088927385658604</v>
      </c>
      <c r="E15" s="105">
        <f>Main!E29/Main!E17-1</f>
        <v>0.08020862402407314</v>
      </c>
      <c r="F15" s="105">
        <f>Main!F29/Main!F17-1</f>
        <v>-0.0463516272247988</v>
      </c>
      <c r="G15" s="105">
        <f>Main!G29/Main!G17-1</f>
        <v>-0.07434433967382448</v>
      </c>
      <c r="H15" s="105">
        <f>Main!H29/Main!H17-1</f>
        <v>0.0948378151419147</v>
      </c>
      <c r="I15" s="105">
        <f>Main!I29/Main!I17-1</f>
        <v>0.1596236390423964</v>
      </c>
      <c r="J15" s="105">
        <f>Main!J29/Main!J17-1</f>
        <v>0.16615473289996618</v>
      </c>
      <c r="K15" s="105">
        <f>Main!K29/Main!K17-1</f>
        <v>0.0493846272931342</v>
      </c>
      <c r="L15" s="105">
        <f>Main!L29/Main!L17-1</f>
        <v>0.06919767663678056</v>
      </c>
      <c r="M15" s="40">
        <f t="shared" si="0"/>
        <v>0.06497894514005842</v>
      </c>
      <c r="O15" s="35"/>
      <c r="P15" s="35"/>
      <c r="Q15" s="35"/>
      <c r="R15" s="35"/>
      <c r="S15" s="35"/>
      <c r="T15" s="35"/>
      <c r="U15" s="35"/>
      <c r="V15" s="35"/>
      <c r="X15" s="36"/>
      <c r="Y15" s="36"/>
      <c r="Z15" s="36"/>
      <c r="AA15" s="36"/>
      <c r="AB15" s="36"/>
      <c r="AC15" s="36"/>
      <c r="AD15" s="36"/>
      <c r="AE15" s="37"/>
    </row>
    <row r="16" spans="2:31" ht="15">
      <c r="B16" s="34">
        <v>2015</v>
      </c>
      <c r="C16" s="103">
        <f>Main!C41/Main!C29-1</f>
        <v>0.06192316794194208</v>
      </c>
      <c r="D16" s="105">
        <f>Main!D41/Main!D29-1</f>
        <v>-0.006016988216467678</v>
      </c>
      <c r="E16" s="105">
        <f>Main!E41/Main!E29-1</f>
        <v>-0.1202042351208904</v>
      </c>
      <c r="F16" s="105">
        <f>Main!F41/Main!F29-1</f>
        <v>-0.018359516059055947</v>
      </c>
      <c r="G16" s="105">
        <f>Main!G41/Main!G29-1</f>
        <v>-0.0042473795778019685</v>
      </c>
      <c r="H16" s="105">
        <f>Main!H41/Main!H29-1</f>
        <v>0.09934507368320222</v>
      </c>
      <c r="I16" s="105">
        <f>Main!I41/Main!I29-1</f>
        <v>-0.08238159451798432</v>
      </c>
      <c r="J16" s="105">
        <f>Main!J41/Main!J29-1</f>
        <v>-0.1637580490806364</v>
      </c>
      <c r="K16" s="105">
        <f>Main!K41/Main!K29-1</f>
        <v>0.04875709965331576</v>
      </c>
      <c r="L16" s="105">
        <f>Main!L41/Main!L29-1</f>
        <v>-0.04103592643064358</v>
      </c>
      <c r="M16" s="40">
        <f t="shared" si="0"/>
        <v>0.01316606828862632</v>
      </c>
      <c r="O16" s="35"/>
      <c r="P16" s="35"/>
      <c r="Q16" s="35"/>
      <c r="R16" s="35"/>
      <c r="S16" s="35"/>
      <c r="T16" s="35"/>
      <c r="U16" s="35"/>
      <c r="V16" s="35"/>
      <c r="X16" s="36"/>
      <c r="Y16" s="36"/>
      <c r="Z16" s="36"/>
      <c r="AA16" s="36"/>
      <c r="AB16" s="36"/>
      <c r="AC16" s="36"/>
      <c r="AD16" s="36"/>
      <c r="AE16" s="37"/>
    </row>
    <row r="17" spans="2:31" ht="15">
      <c r="B17" s="34">
        <v>2016</v>
      </c>
      <c r="C17" s="103">
        <f>Main!C53/Main!C41-1</f>
        <v>0.11357896300698256</v>
      </c>
      <c r="D17" s="105">
        <f>Main!D53/Main!D41-1</f>
        <v>0.023173506431829693</v>
      </c>
      <c r="E17" s="105">
        <f>Main!E53/Main!E41-1</f>
        <v>0.03268565781139543</v>
      </c>
      <c r="F17" s="105">
        <f>Main!F53/Main!F41-1</f>
        <v>0.0041709010840109695</v>
      </c>
      <c r="G17" s="105">
        <f>Main!G53/Main!G41-1</f>
        <v>0.12016967808645185</v>
      </c>
      <c r="H17" s="105">
        <f>Main!H53/Main!H41-1</f>
        <v>-0.007389992459547079</v>
      </c>
      <c r="I17" s="105">
        <f>Main!I53/Main!I41-1</f>
        <v>0.1630902574714712</v>
      </c>
      <c r="J17" s="105">
        <f>Main!J53/Main!J41-1</f>
        <v>0.2599430661644748</v>
      </c>
      <c r="K17" s="105">
        <f>Main!K53/Main!K41-1</f>
        <v>0.07086088057392037</v>
      </c>
      <c r="L17" s="105">
        <f>Main!L53/Main!L41-1</f>
        <v>0.07410638959905835</v>
      </c>
      <c r="M17" s="40">
        <f t="shared" si="0"/>
        <v>0.04271808243306219</v>
      </c>
      <c r="O17" s="35"/>
      <c r="P17" s="35"/>
      <c r="Q17" s="35"/>
      <c r="R17" s="35"/>
      <c r="S17" s="35"/>
      <c r="T17" s="35"/>
      <c r="U17" s="35"/>
      <c r="V17" s="35"/>
      <c r="X17" s="36"/>
      <c r="Y17" s="36"/>
      <c r="Z17" s="36"/>
      <c r="AA17" s="36"/>
      <c r="AB17" s="36"/>
      <c r="AC17" s="36"/>
      <c r="AD17" s="36"/>
      <c r="AE17" s="37"/>
    </row>
    <row r="18" spans="2:31" ht="15">
      <c r="B18" s="34">
        <v>2017</v>
      </c>
      <c r="C18" s="103">
        <f>'Last 12M'!B62</f>
        <v>0.1269428323660864</v>
      </c>
      <c r="D18" s="105">
        <f>'Last 12M'!C62</f>
        <v>0.3721455706745689</v>
      </c>
      <c r="E18" s="105">
        <f>'Last 12M'!D62</f>
        <v>0.2552358322350403</v>
      </c>
      <c r="F18" s="105">
        <f>'Last 12M'!E62</f>
        <v>0.12815471546943846</v>
      </c>
      <c r="G18" s="105">
        <f>'Last 12M'!F62</f>
        <v>0.3055692761482385</v>
      </c>
      <c r="H18" s="105">
        <f>'Last 12M'!G62</f>
        <v>0.19749675330565863</v>
      </c>
      <c r="I18" s="105">
        <f>'Last 12M'!H62</f>
        <v>0.17758897068619484</v>
      </c>
      <c r="J18" s="105">
        <f>'Last 12M'!I62</f>
        <v>0.22426513264889714</v>
      </c>
      <c r="K18" s="105">
        <f>'Last 12M'!J62</f>
        <v>0.21647893336836233</v>
      </c>
      <c r="L18" s="105">
        <f>'Last 12M'!K62</f>
        <v>0.30174141313988945</v>
      </c>
      <c r="M18" s="40">
        <f t="shared" si="0"/>
        <v>-0.08953610100227594</v>
      </c>
      <c r="O18" s="35"/>
      <c r="P18" s="35"/>
      <c r="Q18" s="35"/>
      <c r="R18" s="35"/>
      <c r="S18" s="35"/>
      <c r="T18" s="35"/>
      <c r="U18" s="35"/>
      <c r="V18" s="35"/>
      <c r="X18" s="36"/>
      <c r="Y18" s="36"/>
      <c r="Z18" s="36"/>
      <c r="AA18" s="36"/>
      <c r="AB18" s="36"/>
      <c r="AC18" s="36"/>
      <c r="AD18" s="36"/>
      <c r="AE18" s="37"/>
    </row>
    <row r="19" spans="2:31" ht="15">
      <c r="B19" s="34">
        <v>2018</v>
      </c>
      <c r="C19" s="104">
        <v>-0.10204806440156278</v>
      </c>
      <c r="D19" s="106">
        <v>-0.07698702143142289</v>
      </c>
      <c r="E19" s="106">
        <v>-0.07606846538283185</v>
      </c>
      <c r="F19" s="106">
        <v>-0.0404898401618472</v>
      </c>
      <c r="G19" s="106">
        <v>-0.17595351589070174</v>
      </c>
      <c r="H19" s="106">
        <v>-0.15149336596752083</v>
      </c>
      <c r="I19" s="106">
        <v>-0.05940615739456678</v>
      </c>
      <c r="J19" s="106">
        <v>-0.056150900903102374</v>
      </c>
      <c r="K19" s="106">
        <f>'Last 12M'!J74</f>
        <v>-0.11810598493642521</v>
      </c>
      <c r="L19" s="106">
        <f>'Last 12M'!K74</f>
        <v>-0.1059766586598575</v>
      </c>
      <c r="M19" s="40">
        <f t="shared" si="0"/>
        <v>0.016057920534862435</v>
      </c>
      <c r="O19" s="35"/>
      <c r="P19" s="35"/>
      <c r="Q19" s="35"/>
      <c r="R19" s="35"/>
      <c r="S19" s="35"/>
      <c r="T19" s="35"/>
      <c r="U19" s="35"/>
      <c r="V19" s="35"/>
      <c r="X19" s="36"/>
      <c r="Y19" s="36"/>
      <c r="Z19" s="36"/>
      <c r="AA19" s="36"/>
      <c r="AB19" s="36"/>
      <c r="AC19" s="36"/>
      <c r="AD19" s="36"/>
      <c r="AE19" s="37"/>
    </row>
    <row r="20" spans="2:31" ht="15">
      <c r="B20" s="34">
        <v>2019</v>
      </c>
      <c r="C20" s="104">
        <v>0.022742254449571675</v>
      </c>
      <c r="D20" s="106">
        <v>0.09850598190654991</v>
      </c>
      <c r="E20" s="106">
        <v>0.13446803017053188</v>
      </c>
      <c r="F20" s="106">
        <v>-0.029912885962904756</v>
      </c>
      <c r="G20" s="106">
        <v>0.16602140594117443</v>
      </c>
      <c r="H20" s="106">
        <v>0.18478316590280874</v>
      </c>
      <c r="I20" s="106">
        <v>0.32994870680624233</v>
      </c>
      <c r="J20" s="106">
        <v>0.0072784892060253625</v>
      </c>
      <c r="K20" s="106">
        <f>'Last 12M'!K86</f>
        <v>0.18982719420251182</v>
      </c>
      <c r="L20" s="106">
        <f>'Last 12M'!L86</f>
        <v>0</v>
      </c>
      <c r="M20" s="40">
        <f t="shared" si="0"/>
        <v>-0.16708493975294014</v>
      </c>
      <c r="O20" s="35"/>
      <c r="P20" s="35"/>
      <c r="Q20" s="35"/>
      <c r="R20" s="35"/>
      <c r="S20" s="35"/>
      <c r="T20" s="35"/>
      <c r="U20" s="35"/>
      <c r="V20" s="35"/>
      <c r="X20" s="36"/>
      <c r="Y20" s="36"/>
      <c r="Z20" s="36"/>
      <c r="AA20" s="36"/>
      <c r="AB20" s="36"/>
      <c r="AC20" s="36"/>
      <c r="AD20" s="36"/>
      <c r="AE20" s="37"/>
    </row>
    <row r="21" spans="2:31" ht="15">
      <c r="B21" s="34">
        <v>2020</v>
      </c>
      <c r="C21" s="103">
        <v>0.04137931034482745</v>
      </c>
      <c r="D21" s="109">
        <v>0.05345487686819039</v>
      </c>
      <c r="E21" s="109">
        <v>-0.09049711653715531</v>
      </c>
      <c r="F21" s="109">
        <v>0.019390623431382314</v>
      </c>
      <c r="G21" s="109">
        <v>0.35865182156839737</v>
      </c>
      <c r="H21" s="109">
        <v>0.08764031069256317</v>
      </c>
      <c r="I21" s="109">
        <v>0.32151307133292284</v>
      </c>
      <c r="J21" s="109">
        <v>-0.11664557228825856</v>
      </c>
      <c r="K21" s="109">
        <f>'Last 12M'!J98</f>
        <v>0.1762763855672247</v>
      </c>
      <c r="L21" s="109">
        <f>'Last 12M'!K98</f>
        <v>0.18762495713444594</v>
      </c>
      <c r="M21" s="40">
        <f t="shared" si="0"/>
        <v>-0.13489707522239724</v>
      </c>
      <c r="O21" s="35"/>
      <c r="P21" s="35"/>
      <c r="Q21" s="35"/>
      <c r="R21" s="35"/>
      <c r="S21" s="35"/>
      <c r="T21" s="35"/>
      <c r="U21" s="35"/>
      <c r="V21" s="35"/>
      <c r="X21" s="36"/>
      <c r="Y21" s="36"/>
      <c r="Z21" s="36"/>
      <c r="AA21" s="36"/>
      <c r="AB21" s="36"/>
      <c r="AC21" s="36"/>
      <c r="AD21" s="36"/>
      <c r="AE21" s="37"/>
    </row>
    <row r="22" spans="2:31" ht="15">
      <c r="B22" s="34">
        <v>2021</v>
      </c>
      <c r="C22" s="103">
        <v>0.18258340038373455</v>
      </c>
      <c r="D22" s="109">
        <v>-0.03414762197402965</v>
      </c>
      <c r="E22" s="109">
        <v>0.07809122126855628</v>
      </c>
      <c r="F22" s="109">
        <v>-0.028943830847485974</v>
      </c>
      <c r="G22" s="109">
        <v>0.0025096062836760247</v>
      </c>
      <c r="H22" s="109">
        <v>0.13441205064309591</v>
      </c>
      <c r="I22" s="109">
        <v>0.24199797341598628</v>
      </c>
      <c r="J22" s="109">
        <v>0.09928744520823773</v>
      </c>
      <c r="K22" s="109">
        <f>'Last 12M'!J110</f>
        <v>0.004994585515702088</v>
      </c>
      <c r="L22" s="109">
        <f>'Last 12M'!K110</f>
        <v>-0.005731377110449021</v>
      </c>
      <c r="M22" s="40">
        <f t="shared" si="0"/>
        <v>0.17758881486803246</v>
      </c>
      <c r="O22" s="35"/>
      <c r="P22" s="35"/>
      <c r="Q22" s="35"/>
      <c r="R22" s="35"/>
      <c r="S22" s="35"/>
      <c r="T22" s="35"/>
      <c r="U22" s="35"/>
      <c r="V22" s="35"/>
      <c r="X22" s="36"/>
      <c r="Y22" s="36"/>
      <c r="Z22" s="36"/>
      <c r="AA22" s="36"/>
      <c r="AB22" s="36"/>
      <c r="AC22" s="36"/>
      <c r="AD22" s="36"/>
      <c r="AE22" s="37"/>
    </row>
    <row r="23" spans="2:31" ht="15" thickBot="1">
      <c r="B23" s="38">
        <v>2022</v>
      </c>
      <c r="C23" s="118">
        <v>-0.06311822892133778</v>
      </c>
      <c r="D23" s="114">
        <v>-0.0042661261003285045</v>
      </c>
      <c r="E23" s="114">
        <v>-0.0922359946707364</v>
      </c>
      <c r="F23" s="114">
        <v>-0.0037068025658579806</v>
      </c>
      <c r="G23" s="114">
        <v>-0.24861635484462896</v>
      </c>
      <c r="H23" s="114">
        <v>-0.04415991741317249</v>
      </c>
      <c r="I23" s="114">
        <v>-0.21975332341507903</v>
      </c>
      <c r="J23" s="114">
        <v>0.08834516012222782</v>
      </c>
      <c r="K23" s="114">
        <v>-0.177526113249038</v>
      </c>
      <c r="L23" s="114">
        <v>-0.03226136398920909</v>
      </c>
      <c r="M23" s="119">
        <f t="shared" si="0"/>
        <v>0.11440788432770022</v>
      </c>
      <c r="O23" s="35"/>
      <c r="P23" s="35"/>
      <c r="Q23" s="35"/>
      <c r="R23" s="35"/>
      <c r="S23" s="35"/>
      <c r="T23" s="35"/>
      <c r="U23" s="35"/>
      <c r="V23" s="35"/>
      <c r="X23" s="36"/>
      <c r="Y23" s="36"/>
      <c r="Z23" s="36"/>
      <c r="AA23" s="36"/>
      <c r="AB23" s="36"/>
      <c r="AC23" s="36"/>
      <c r="AD23" s="36"/>
      <c r="AE23" s="37"/>
    </row>
    <row r="27" ht="15" thickBot="1"/>
    <row r="28" spans="2:15" ht="39.5">
      <c r="B28" s="70" t="str">
        <f aca="true" t="shared" si="1" ref="B28:C31">B4</f>
        <v>Period</v>
      </c>
      <c r="C28" s="71" t="str">
        <f t="shared" si="1"/>
        <v>AVF</v>
      </c>
      <c r="D28" s="71" t="str">
        <f>K4</f>
        <v>AC Asia Pacific</v>
      </c>
      <c r="E28" s="72" t="str">
        <f aca="true" t="shared" si="2" ref="E28:E47">M4</f>
        <v>Outperformance against AC Asia Pacific</v>
      </c>
      <c r="G28" s="56" t="str">
        <f aca="true" t="shared" si="3" ref="G28:H31">B28</f>
        <v>Period</v>
      </c>
      <c r="H28" s="57" t="str">
        <f t="shared" si="3"/>
        <v>AVF</v>
      </c>
      <c r="I28" s="58" t="str">
        <f aca="true" t="shared" si="4" ref="I28:I42">D4</f>
        <v>Hong Kong</v>
      </c>
      <c r="J28" s="58" t="str">
        <f aca="true" t="shared" si="5" ref="J28:J42">E4</f>
        <v>Singapore</v>
      </c>
      <c r="K28" s="58" t="str">
        <f aca="true" t="shared" si="6" ref="K28:K42">F4</f>
        <v>Malaysia</v>
      </c>
      <c r="L28" s="58" t="str">
        <f aca="true" t="shared" si="7" ref="L28:L42">G4</f>
        <v>Korea</v>
      </c>
      <c r="M28" s="58" t="str">
        <f aca="true" t="shared" si="8" ref="M28:M42">H4</f>
        <v>Japan</v>
      </c>
      <c r="N28" s="58" t="str">
        <f aca="true" t="shared" si="9" ref="N28:N42">I4</f>
        <v>Taiwan</v>
      </c>
      <c r="O28" s="115" t="str">
        <f aca="true" t="shared" si="10" ref="O28:O42">J4</f>
        <v>Thailand</v>
      </c>
    </row>
    <row r="29" spans="2:15" ht="15">
      <c r="B29" s="73" t="str">
        <f t="shared" si="1"/>
        <v>Last 1M</v>
      </c>
      <c r="C29" s="41">
        <f t="shared" si="1"/>
        <v>0.004770992366412097</v>
      </c>
      <c r="D29" s="41">
        <f>K5</f>
        <v>-0.02436624563886991</v>
      </c>
      <c r="E29" s="74">
        <f t="shared" si="2"/>
        <v>0.029137238005282007</v>
      </c>
      <c r="G29" s="59" t="str">
        <f t="shared" si="3"/>
        <v>Last 1M</v>
      </c>
      <c r="H29" s="45">
        <f t="shared" si="3"/>
        <v>0.004770992366412097</v>
      </c>
      <c r="I29" s="45">
        <f t="shared" si="4"/>
        <v>0.1286333149579344</v>
      </c>
      <c r="J29" s="45">
        <f t="shared" si="5"/>
        <v>-0.0029736709812140383</v>
      </c>
      <c r="K29" s="45">
        <f t="shared" si="6"/>
        <v>0.008088867225079843</v>
      </c>
      <c r="L29" s="45">
        <f t="shared" si="7"/>
        <v>-0.09063535939019796</v>
      </c>
      <c r="M29" s="45">
        <f t="shared" si="8"/>
        <v>-0.05115456043156563</v>
      </c>
      <c r="N29" s="45">
        <f t="shared" si="9"/>
        <v>-0.059838725222475575</v>
      </c>
      <c r="O29" s="60">
        <f t="shared" si="10"/>
        <v>0.01911816319691617</v>
      </c>
    </row>
    <row r="30" spans="2:15" ht="15">
      <c r="B30" s="75" t="str">
        <f t="shared" si="1"/>
        <v>Last 3M</v>
      </c>
      <c r="C30" s="110">
        <f t="shared" si="1"/>
        <v>0.03551801932087684</v>
      </c>
      <c r="D30" s="110">
        <f aca="true" t="shared" si="11" ref="D30:D47">K6</f>
        <v>0.04895673649428223</v>
      </c>
      <c r="E30" s="76">
        <f t="shared" si="2"/>
        <v>-0.01343871717340539</v>
      </c>
      <c r="G30" s="61" t="str">
        <f t="shared" si="3"/>
        <v>Last 3M</v>
      </c>
      <c r="H30" s="111">
        <f t="shared" si="3"/>
        <v>0.03551801932087684</v>
      </c>
      <c r="I30" s="111">
        <f t="shared" si="4"/>
        <v>0.22723996380393618</v>
      </c>
      <c r="J30" s="111">
        <f t="shared" si="5"/>
        <v>0.8462166099189616</v>
      </c>
      <c r="K30" s="111">
        <f t="shared" si="6"/>
        <v>0.0832294986161497</v>
      </c>
      <c r="L30" s="111">
        <f t="shared" si="7"/>
        <v>0.04398847446136056</v>
      </c>
      <c r="M30" s="111">
        <f t="shared" si="8"/>
        <v>-0.2023639797561052</v>
      </c>
      <c r="N30" s="111">
        <f t="shared" si="9"/>
        <v>0.06120662979151348</v>
      </c>
      <c r="O30" s="62">
        <f t="shared" si="10"/>
        <v>0.06608690240980719</v>
      </c>
    </row>
    <row r="31" spans="2:15" ht="15">
      <c r="B31" s="75" t="str">
        <f t="shared" si="1"/>
        <v>Last 6M</v>
      </c>
      <c r="C31" s="110">
        <f t="shared" si="1"/>
        <v>-0.02351080078551171</v>
      </c>
      <c r="D31" s="110">
        <f t="shared" si="11"/>
        <v>-0.03722199341021426</v>
      </c>
      <c r="E31" s="76">
        <f t="shared" si="2"/>
        <v>0.01371119262470255</v>
      </c>
      <c r="G31" s="61" t="str">
        <f t="shared" si="3"/>
        <v>Last 6M</v>
      </c>
      <c r="H31" s="111">
        <f t="shared" si="3"/>
        <v>-0.02351080078551171</v>
      </c>
      <c r="I31" s="111">
        <f t="shared" si="4"/>
        <v>0.01934654415051984</v>
      </c>
      <c r="J31" s="111">
        <f t="shared" si="5"/>
        <v>0.07906604411952967</v>
      </c>
      <c r="K31" s="111">
        <f t="shared" si="6"/>
        <v>0.05899061874257172</v>
      </c>
      <c r="L31" s="111">
        <f t="shared" si="7"/>
        <v>-0.038291122216959406</v>
      </c>
      <c r="M31" s="111">
        <f t="shared" si="8"/>
        <v>0.016135963990017377</v>
      </c>
      <c r="N31" s="111">
        <f t="shared" si="9"/>
        <v>-0.030879583532949284</v>
      </c>
      <c r="O31" s="62">
        <f t="shared" si="10"/>
        <v>0.10435983110757752</v>
      </c>
    </row>
    <row r="32" spans="2:15" ht="15">
      <c r="B32" s="75" t="s">
        <v>28</v>
      </c>
      <c r="C32" s="110">
        <f aca="true" t="shared" si="12" ref="C32:C45">C8</f>
        <v>-0.06920757071547423</v>
      </c>
      <c r="D32" s="110">
        <f t="shared" si="11"/>
        <v>-0.12957877589015598</v>
      </c>
      <c r="E32" s="76">
        <f t="shared" si="2"/>
        <v>0.06037120517468175</v>
      </c>
      <c r="G32" s="61" t="s">
        <v>28</v>
      </c>
      <c r="H32" s="111">
        <f aca="true" t="shared" si="13" ref="H32:H46">C32</f>
        <v>-0.06920757071547423</v>
      </c>
      <c r="I32" s="111">
        <f t="shared" si="4"/>
        <v>0.00982734171581634</v>
      </c>
      <c r="J32" s="111">
        <f t="shared" si="5"/>
        <v>-0.08017280674552951</v>
      </c>
      <c r="K32" s="111">
        <f t="shared" si="6"/>
        <v>-0.03177098476747109</v>
      </c>
      <c r="L32" s="111">
        <f t="shared" si="7"/>
        <v>-0.18511300380329587</v>
      </c>
      <c r="M32" s="111">
        <f t="shared" si="8"/>
        <v>-0.02899999239486195</v>
      </c>
      <c r="N32" s="111">
        <f t="shared" si="9"/>
        <v>-0.19351899143483897</v>
      </c>
      <c r="O32" s="62">
        <f t="shared" si="10"/>
        <v>0.049810342608876734</v>
      </c>
    </row>
    <row r="33" spans="2:15" ht="15">
      <c r="B33" s="75" t="str">
        <f>B9</f>
        <v>Last 12M</v>
      </c>
      <c r="C33" s="110">
        <f t="shared" si="12"/>
        <v>-0.06311822892133778</v>
      </c>
      <c r="D33" s="110">
        <f t="shared" si="11"/>
        <v>-0.177526113249038</v>
      </c>
      <c r="E33" s="76">
        <f t="shared" si="2"/>
        <v>0.11440788432770022</v>
      </c>
      <c r="G33" s="61" t="str">
        <f>B33</f>
        <v>Last 12M</v>
      </c>
      <c r="H33" s="111">
        <f t="shared" si="13"/>
        <v>-0.06311822892133778</v>
      </c>
      <c r="I33" s="111">
        <f t="shared" si="4"/>
        <v>-0.0042661261003285045</v>
      </c>
      <c r="J33" s="111">
        <f t="shared" si="5"/>
        <v>-0.0922359946707364</v>
      </c>
      <c r="K33" s="111">
        <f t="shared" si="6"/>
        <v>-0.0037068025658579806</v>
      </c>
      <c r="L33" s="111">
        <f t="shared" si="7"/>
        <v>-0.24861635484462896</v>
      </c>
      <c r="M33" s="111">
        <f t="shared" si="8"/>
        <v>-0.04415991741317249</v>
      </c>
      <c r="N33" s="111">
        <f t="shared" si="9"/>
        <v>-0.21975332341507903</v>
      </c>
      <c r="O33" s="62">
        <f t="shared" si="10"/>
        <v>0.08834516012222782</v>
      </c>
    </row>
    <row r="34" spans="2:15" ht="15">
      <c r="B34" s="75" t="s">
        <v>45</v>
      </c>
      <c r="C34" s="110">
        <f t="shared" si="12"/>
        <v>0.10794083059974002</v>
      </c>
      <c r="D34" s="110">
        <f t="shared" si="11"/>
        <v>-0.1734181970872285</v>
      </c>
      <c r="E34" s="76">
        <f t="shared" si="2"/>
        <v>0.2813590276869685</v>
      </c>
      <c r="G34" s="61" t="s">
        <v>45</v>
      </c>
      <c r="H34" s="111">
        <f t="shared" si="13"/>
        <v>0.10794083059974002</v>
      </c>
      <c r="I34" s="111">
        <f t="shared" si="4"/>
        <v>-0.038268070012990596</v>
      </c>
      <c r="J34" s="111">
        <f t="shared" si="5"/>
        <v>-0.021347594870937847</v>
      </c>
      <c r="K34" s="111">
        <f t="shared" si="6"/>
        <v>-0.032543344346892655</v>
      </c>
      <c r="L34" s="111">
        <f t="shared" si="7"/>
        <v>-0.24673067772729562</v>
      </c>
      <c r="M34" s="111">
        <f t="shared" si="8"/>
        <v>0.08431650817418901</v>
      </c>
      <c r="N34" s="111">
        <f t="shared" si="9"/>
        <v>-0.03093520891696966</v>
      </c>
      <c r="O34" s="62">
        <f t="shared" si="10"/>
        <v>0.19640417057551418</v>
      </c>
    </row>
    <row r="35" spans="2:15" ht="15">
      <c r="B35" s="77" t="s">
        <v>46</v>
      </c>
      <c r="C35" s="42">
        <f t="shared" si="12"/>
        <v>0.15378665807283265</v>
      </c>
      <c r="D35" s="42">
        <f t="shared" si="11"/>
        <v>-0.027711344494125045</v>
      </c>
      <c r="E35" s="78">
        <f t="shared" si="2"/>
        <v>0.1814980025669577</v>
      </c>
      <c r="G35" s="63" t="s">
        <v>46</v>
      </c>
      <c r="H35" s="46">
        <f t="shared" si="13"/>
        <v>0.15378665807283265</v>
      </c>
      <c r="I35" s="46">
        <f t="shared" si="4"/>
        <v>0.013141191884672221</v>
      </c>
      <c r="J35" s="46">
        <f t="shared" si="5"/>
        <v>-0.10991281562726996</v>
      </c>
      <c r="K35" s="46">
        <f t="shared" si="6"/>
        <v>-0.013783756650938672</v>
      </c>
      <c r="L35" s="46">
        <f t="shared" si="7"/>
        <v>0.023430736837402044</v>
      </c>
      <c r="M35" s="46">
        <f t="shared" si="8"/>
        <v>0.1793463438396503</v>
      </c>
      <c r="N35" s="46">
        <f t="shared" si="9"/>
        <v>0.2806317883847327</v>
      </c>
      <c r="O35" s="64">
        <f t="shared" si="10"/>
        <v>0.05684892141067399</v>
      </c>
    </row>
    <row r="36" spans="2:15" ht="15">
      <c r="B36" s="79" t="str">
        <f aca="true" t="shared" si="14" ref="B36:B41">B12</f>
        <v>Since Inception</v>
      </c>
      <c r="C36" s="43">
        <f t="shared" si="12"/>
        <v>0.7835010461293213</v>
      </c>
      <c r="D36" s="43">
        <f t="shared" si="11"/>
        <v>0.6749664128974473</v>
      </c>
      <c r="E36" s="80">
        <f t="shared" si="2"/>
        <v>0.10853463323187396</v>
      </c>
      <c r="G36" s="65" t="str">
        <f aca="true" t="shared" si="15" ref="G36:G43">B36</f>
        <v>Since Inception</v>
      </c>
      <c r="H36" s="47">
        <f t="shared" si="13"/>
        <v>0.7835010461293213</v>
      </c>
      <c r="I36" s="47">
        <f t="shared" si="4"/>
        <v>0.6742446277267555</v>
      </c>
      <c r="J36" s="47">
        <f t="shared" si="5"/>
        <v>0.20742092470950868</v>
      </c>
      <c r="K36" s="47">
        <f t="shared" si="6"/>
        <v>0.12281764514267102</v>
      </c>
      <c r="L36" s="47">
        <f t="shared" si="7"/>
        <v>0.35825019271821623</v>
      </c>
      <c r="M36" s="47">
        <f t="shared" si="8"/>
        <v>1.621905087178512</v>
      </c>
      <c r="N36" s="47">
        <f t="shared" si="9"/>
        <v>1.613297296010097</v>
      </c>
      <c r="O36" s="66">
        <f t="shared" si="10"/>
        <v>0.38668470782497</v>
      </c>
    </row>
    <row r="37" spans="2:15" ht="15">
      <c r="B37" s="81" t="str">
        <f t="shared" si="14"/>
        <v>CAGR</v>
      </c>
      <c r="C37" s="44">
        <f t="shared" si="12"/>
        <v>0.05956434804984167</v>
      </c>
      <c r="D37" s="44">
        <f t="shared" si="11"/>
        <v>0.05293269244908946</v>
      </c>
      <c r="E37" s="82">
        <f t="shared" si="2"/>
        <v>0.006631655600752212</v>
      </c>
      <c r="G37" s="54" t="str">
        <f t="shared" si="15"/>
        <v>CAGR</v>
      </c>
      <c r="H37" s="112">
        <f t="shared" si="13"/>
        <v>0.05956434804984167</v>
      </c>
      <c r="I37" s="112">
        <f t="shared" si="4"/>
        <v>0.052887310129048404</v>
      </c>
      <c r="J37" s="112">
        <f t="shared" si="5"/>
        <v>0.01902741913726216</v>
      </c>
      <c r="K37" s="112">
        <f t="shared" si="6"/>
        <v>0.011651483915090466</v>
      </c>
      <c r="L37" s="112">
        <f t="shared" si="7"/>
        <v>0.031093330136854433</v>
      </c>
      <c r="M37" s="112">
        <f t="shared" si="8"/>
        <v>0.10118857435494236</v>
      </c>
      <c r="N37" s="112">
        <f t="shared" si="9"/>
        <v>0.10082651571021797</v>
      </c>
      <c r="O37" s="55">
        <f t="shared" si="10"/>
        <v>0.03323182031993359</v>
      </c>
    </row>
    <row r="38" spans="2:15" ht="15">
      <c r="B38" s="73">
        <f t="shared" si="14"/>
        <v>2013</v>
      </c>
      <c r="C38" s="41">
        <f t="shared" si="12"/>
        <v>0.13340639633356588</v>
      </c>
      <c r="D38" s="41">
        <f t="shared" si="11"/>
        <v>0.15709807433945366</v>
      </c>
      <c r="E38" s="74">
        <f t="shared" si="2"/>
        <v>-0.023691678005887784</v>
      </c>
      <c r="G38" s="59">
        <f t="shared" si="15"/>
        <v>2013</v>
      </c>
      <c r="H38" s="45">
        <f t="shared" si="13"/>
        <v>0.13340639633356588</v>
      </c>
      <c r="I38" s="45">
        <f t="shared" si="4"/>
        <v>0.11135628926844232</v>
      </c>
      <c r="J38" s="45">
        <f t="shared" si="5"/>
        <v>0.0505364292074264</v>
      </c>
      <c r="K38" s="45">
        <f t="shared" si="6"/>
        <v>0.1533463250715783</v>
      </c>
      <c r="L38" s="45">
        <f t="shared" si="7"/>
        <v>0.024656813330170557</v>
      </c>
      <c r="M38" s="45">
        <f t="shared" si="8"/>
        <v>0.5457692590366916</v>
      </c>
      <c r="N38" s="45">
        <f t="shared" si="9"/>
        <v>0.1192863181206616</v>
      </c>
      <c r="O38" s="60">
        <f t="shared" si="10"/>
        <v>-0.08251671460254595</v>
      </c>
    </row>
    <row r="39" spans="2:15" ht="15">
      <c r="B39" s="75">
        <f t="shared" si="14"/>
        <v>2014</v>
      </c>
      <c r="C39" s="110">
        <f t="shared" si="12"/>
        <v>0.11436357243319262</v>
      </c>
      <c r="D39" s="110">
        <f t="shared" si="11"/>
        <v>0.0493846272931342</v>
      </c>
      <c r="E39" s="76">
        <f t="shared" si="2"/>
        <v>0.06497894514005842</v>
      </c>
      <c r="G39" s="61">
        <f t="shared" si="15"/>
        <v>2014</v>
      </c>
      <c r="H39" s="111">
        <f t="shared" si="13"/>
        <v>0.11436357243319262</v>
      </c>
      <c r="I39" s="111">
        <f t="shared" si="4"/>
        <v>0.05088927385658604</v>
      </c>
      <c r="J39" s="111">
        <f t="shared" si="5"/>
        <v>0.08020862402407314</v>
      </c>
      <c r="K39" s="111">
        <f t="shared" si="6"/>
        <v>-0.0463516272247988</v>
      </c>
      <c r="L39" s="111">
        <f t="shared" si="7"/>
        <v>-0.07434433967382448</v>
      </c>
      <c r="M39" s="111">
        <f t="shared" si="8"/>
        <v>0.0948378151419147</v>
      </c>
      <c r="N39" s="111">
        <f t="shared" si="9"/>
        <v>0.1596236390423964</v>
      </c>
      <c r="O39" s="62">
        <f t="shared" si="10"/>
        <v>0.16615473289996618</v>
      </c>
    </row>
    <row r="40" spans="2:15" ht="15">
      <c r="B40" s="75">
        <f t="shared" si="14"/>
        <v>2015</v>
      </c>
      <c r="C40" s="110">
        <f t="shared" si="12"/>
        <v>0.06192316794194208</v>
      </c>
      <c r="D40" s="110">
        <f t="shared" si="11"/>
        <v>0.04875709965331576</v>
      </c>
      <c r="E40" s="76">
        <f t="shared" si="2"/>
        <v>0.01316606828862632</v>
      </c>
      <c r="G40" s="61">
        <f t="shared" si="15"/>
        <v>2015</v>
      </c>
      <c r="H40" s="111">
        <f t="shared" si="13"/>
        <v>0.06192316794194208</v>
      </c>
      <c r="I40" s="111">
        <f t="shared" si="4"/>
        <v>-0.006016988216467678</v>
      </c>
      <c r="J40" s="111">
        <f t="shared" si="5"/>
        <v>-0.1202042351208904</v>
      </c>
      <c r="K40" s="111">
        <f t="shared" si="6"/>
        <v>-0.018359516059055947</v>
      </c>
      <c r="L40" s="111">
        <f t="shared" si="7"/>
        <v>-0.0042473795778019685</v>
      </c>
      <c r="M40" s="111">
        <f t="shared" si="8"/>
        <v>0.09934507368320222</v>
      </c>
      <c r="N40" s="111">
        <f t="shared" si="9"/>
        <v>-0.08238159451798432</v>
      </c>
      <c r="O40" s="62">
        <f t="shared" si="10"/>
        <v>-0.1637580490806364</v>
      </c>
    </row>
    <row r="41" spans="2:15" ht="15">
      <c r="B41" s="75">
        <f t="shared" si="14"/>
        <v>2016</v>
      </c>
      <c r="C41" s="110">
        <f t="shared" si="12"/>
        <v>0.11357896300698256</v>
      </c>
      <c r="D41" s="110">
        <f t="shared" si="11"/>
        <v>0.07086088057392037</v>
      </c>
      <c r="E41" s="76">
        <f t="shared" si="2"/>
        <v>0.04271808243306219</v>
      </c>
      <c r="G41" s="61">
        <f t="shared" si="15"/>
        <v>2016</v>
      </c>
      <c r="H41" s="111">
        <f t="shared" si="13"/>
        <v>0.11357896300698256</v>
      </c>
      <c r="I41" s="111">
        <f t="shared" si="4"/>
        <v>0.023173506431829693</v>
      </c>
      <c r="J41" s="111">
        <f t="shared" si="5"/>
        <v>0.03268565781139543</v>
      </c>
      <c r="K41" s="111">
        <f t="shared" si="6"/>
        <v>0.0041709010840109695</v>
      </c>
      <c r="L41" s="111">
        <f t="shared" si="7"/>
        <v>0.12016967808645185</v>
      </c>
      <c r="M41" s="111">
        <f t="shared" si="8"/>
        <v>-0.007389992459547079</v>
      </c>
      <c r="N41" s="111">
        <f t="shared" si="9"/>
        <v>0.1630902574714712</v>
      </c>
      <c r="O41" s="62">
        <f t="shared" si="10"/>
        <v>0.2599430661644748</v>
      </c>
    </row>
    <row r="42" spans="2:15" ht="15">
      <c r="B42" s="75">
        <v>2017</v>
      </c>
      <c r="C42" s="110">
        <f t="shared" si="12"/>
        <v>0.1269428323660864</v>
      </c>
      <c r="D42" s="110">
        <f t="shared" si="11"/>
        <v>0.21647893336836233</v>
      </c>
      <c r="E42" s="76">
        <f t="shared" si="2"/>
        <v>-0.08953610100227594</v>
      </c>
      <c r="G42" s="61">
        <f t="shared" si="15"/>
        <v>2017</v>
      </c>
      <c r="H42" s="111">
        <f t="shared" si="13"/>
        <v>0.1269428323660864</v>
      </c>
      <c r="I42" s="111">
        <f t="shared" si="4"/>
        <v>0.3721455706745689</v>
      </c>
      <c r="J42" s="111">
        <f t="shared" si="5"/>
        <v>0.2552358322350403</v>
      </c>
      <c r="K42" s="111">
        <f t="shared" si="6"/>
        <v>0.12815471546943846</v>
      </c>
      <c r="L42" s="111">
        <f t="shared" si="7"/>
        <v>0.3055692761482385</v>
      </c>
      <c r="M42" s="111">
        <f t="shared" si="8"/>
        <v>0.19749675330565863</v>
      </c>
      <c r="N42" s="111">
        <f t="shared" si="9"/>
        <v>0.17758897068619484</v>
      </c>
      <c r="O42" s="62">
        <f t="shared" si="10"/>
        <v>0.22426513264889714</v>
      </c>
    </row>
    <row r="43" spans="2:15" ht="15">
      <c r="B43" s="75">
        <v>2018</v>
      </c>
      <c r="C43" s="110">
        <f t="shared" si="12"/>
        <v>-0.10204806440156278</v>
      </c>
      <c r="D43" s="110">
        <f t="shared" si="11"/>
        <v>-0.11810598493642521</v>
      </c>
      <c r="E43" s="76">
        <f t="shared" si="2"/>
        <v>0.016057920534862435</v>
      </c>
      <c r="G43" s="61">
        <f t="shared" si="15"/>
        <v>2018</v>
      </c>
      <c r="H43" s="111">
        <f t="shared" si="13"/>
        <v>-0.10204806440156278</v>
      </c>
      <c r="I43" s="111">
        <f>D19</f>
        <v>-0.07698702143142289</v>
      </c>
      <c r="J43" s="111">
        <f aca="true" t="shared" si="16" ref="J43:O43">E19</f>
        <v>-0.07606846538283185</v>
      </c>
      <c r="K43" s="111">
        <f t="shared" si="16"/>
        <v>-0.0404898401618472</v>
      </c>
      <c r="L43" s="111">
        <f t="shared" si="16"/>
        <v>-0.17595351589070174</v>
      </c>
      <c r="M43" s="111">
        <f t="shared" si="16"/>
        <v>-0.15149336596752083</v>
      </c>
      <c r="N43" s="111">
        <f t="shared" si="16"/>
        <v>-0.05940615739456678</v>
      </c>
      <c r="O43" s="62">
        <f t="shared" si="16"/>
        <v>-0.056150900903102374</v>
      </c>
    </row>
    <row r="44" spans="2:15" ht="15">
      <c r="B44" s="75">
        <v>2019</v>
      </c>
      <c r="C44" s="110">
        <f t="shared" si="12"/>
        <v>0.022742254449571675</v>
      </c>
      <c r="D44" s="110">
        <f t="shared" si="11"/>
        <v>0.18982719420251182</v>
      </c>
      <c r="E44" s="76">
        <f t="shared" si="2"/>
        <v>-0.16708493975294014</v>
      </c>
      <c r="G44" s="61">
        <v>2019</v>
      </c>
      <c r="H44" s="111">
        <f t="shared" si="13"/>
        <v>0.022742254449571675</v>
      </c>
      <c r="I44" s="111">
        <f>D20</f>
        <v>0.09850598190654991</v>
      </c>
      <c r="J44" s="111">
        <f aca="true" t="shared" si="17" ref="J44:O44">E20</f>
        <v>0.13446803017053188</v>
      </c>
      <c r="K44" s="111">
        <f t="shared" si="17"/>
        <v>-0.029912885962904756</v>
      </c>
      <c r="L44" s="111">
        <f t="shared" si="17"/>
        <v>0.16602140594117443</v>
      </c>
      <c r="M44" s="111">
        <f t="shared" si="17"/>
        <v>0.18478316590280874</v>
      </c>
      <c r="N44" s="111">
        <f t="shared" si="17"/>
        <v>0.32994870680624233</v>
      </c>
      <c r="O44" s="62">
        <f t="shared" si="17"/>
        <v>0.0072784892060253625</v>
      </c>
    </row>
    <row r="45" spans="2:15" ht="15">
      <c r="B45" s="75">
        <v>2020</v>
      </c>
      <c r="C45" s="110">
        <f t="shared" si="12"/>
        <v>0.04137931034482745</v>
      </c>
      <c r="D45" s="110">
        <f t="shared" si="11"/>
        <v>0.1762763855672247</v>
      </c>
      <c r="E45" s="76">
        <f t="shared" si="2"/>
        <v>-0.13489707522239724</v>
      </c>
      <c r="G45" s="61">
        <f>B45</f>
        <v>2020</v>
      </c>
      <c r="H45" s="111">
        <f t="shared" si="13"/>
        <v>0.04137931034482745</v>
      </c>
      <c r="I45" s="111">
        <f>D21</f>
        <v>0.05345487686819039</v>
      </c>
      <c r="J45" s="111">
        <f aca="true" t="shared" si="18" ref="J45:O47">E21</f>
        <v>-0.09049711653715531</v>
      </c>
      <c r="K45" s="111">
        <f t="shared" si="18"/>
        <v>0.019390623431382314</v>
      </c>
      <c r="L45" s="111">
        <f t="shared" si="18"/>
        <v>0.35865182156839737</v>
      </c>
      <c r="M45" s="111">
        <f t="shared" si="18"/>
        <v>0.08764031069256317</v>
      </c>
      <c r="N45" s="111">
        <f t="shared" si="18"/>
        <v>0.32151307133292284</v>
      </c>
      <c r="O45" s="62">
        <f t="shared" si="18"/>
        <v>-0.11664557228825856</v>
      </c>
    </row>
    <row r="46" spans="2:15" ht="15">
      <c r="B46" s="75">
        <v>2021</v>
      </c>
      <c r="C46" s="110">
        <f>C22</f>
        <v>0.18258340038373455</v>
      </c>
      <c r="D46" s="110">
        <f t="shared" si="11"/>
        <v>0.004994585515702088</v>
      </c>
      <c r="E46" s="76">
        <f t="shared" si="2"/>
        <v>0.17758881486803246</v>
      </c>
      <c r="G46" s="61">
        <v>2021</v>
      </c>
      <c r="H46" s="111">
        <f t="shared" si="13"/>
        <v>0.18258340038373455</v>
      </c>
      <c r="I46" s="111">
        <f>D22</f>
        <v>-0.03414762197402965</v>
      </c>
      <c r="J46" s="111">
        <f t="shared" si="18"/>
        <v>0.07809122126855628</v>
      </c>
      <c r="K46" s="111">
        <f t="shared" si="18"/>
        <v>-0.028943830847485974</v>
      </c>
      <c r="L46" s="111">
        <f t="shared" si="18"/>
        <v>0.0025096062836760247</v>
      </c>
      <c r="M46" s="111">
        <f t="shared" si="18"/>
        <v>0.13441205064309591</v>
      </c>
      <c r="N46" s="111">
        <f t="shared" si="18"/>
        <v>0.24199797341598628</v>
      </c>
      <c r="O46" s="62">
        <f t="shared" si="18"/>
        <v>0.09928744520823773</v>
      </c>
    </row>
    <row r="47" spans="2:15" ht="15" thickBot="1">
      <c r="B47" s="83">
        <v>2022</v>
      </c>
      <c r="C47" s="84">
        <f>C23</f>
        <v>-0.06311822892133778</v>
      </c>
      <c r="D47" s="84">
        <f t="shared" si="11"/>
        <v>-0.177526113249038</v>
      </c>
      <c r="E47" s="85">
        <f t="shared" si="2"/>
        <v>0.11440788432770022</v>
      </c>
      <c r="G47" s="67">
        <f>B47</f>
        <v>2022</v>
      </c>
      <c r="H47" s="68">
        <f>C47</f>
        <v>-0.06311822892133778</v>
      </c>
      <c r="I47" s="68">
        <f>D23</f>
        <v>-0.0042661261003285045</v>
      </c>
      <c r="J47" s="68">
        <f t="shared" si="18"/>
        <v>-0.0922359946707364</v>
      </c>
      <c r="K47" s="68">
        <f t="shared" si="18"/>
        <v>-0.0037068025658579806</v>
      </c>
      <c r="L47" s="68">
        <f t="shared" si="18"/>
        <v>-0.24861635484462896</v>
      </c>
      <c r="M47" s="68">
        <f t="shared" si="18"/>
        <v>-0.04415991741317249</v>
      </c>
      <c r="N47" s="68">
        <f t="shared" si="18"/>
        <v>-0.21975332341507903</v>
      </c>
      <c r="O47" s="69">
        <f t="shared" si="18"/>
        <v>0.08834516012222782</v>
      </c>
    </row>
    <row r="48" spans="2:3" ht="15">
      <c r="B48" s="39"/>
      <c r="C48" s="33"/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r:id="rId1"/>
  <customProperties>
    <customPr name="Guid" r:id="rId2"/>
  </customProperties>
  <ignoredErrors>
    <ignoredError sqref="B28:B41 C28:D28 E2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A125"/>
  <sheetViews>
    <sheetView zoomScale="85" zoomScaleNormal="85" zoomScalePageLayoutView="150" workbookViewId="0" topLeftCell="A113">
      <selection activeCell="A123" sqref="A123:AO124"/>
    </sheetView>
  </sheetViews>
  <sheetFormatPr defaultColWidth="11.421875" defaultRowHeight="15"/>
  <cols>
    <col min="33" max="33" width="15.00390625" style="0" bestFit="1" customWidth="1"/>
    <col min="43" max="43" width="10.8515625" style="0" customWidth="1"/>
    <col min="44" max="44" width="25.7109375" style="0" bestFit="1" customWidth="1"/>
    <col min="53" max="53" width="24.57421875" style="0" bestFit="1" customWidth="1"/>
  </cols>
  <sheetData>
    <row r="1" ht="15" thickBot="1"/>
    <row r="2" spans="44:53" ht="18.5">
      <c r="AR2" s="88" t="s">
        <v>57</v>
      </c>
      <c r="AS2" s="89"/>
      <c r="AT2" s="89"/>
      <c r="AU2" s="89"/>
      <c r="AV2" s="89"/>
      <c r="AW2" s="89"/>
      <c r="AX2" s="89"/>
      <c r="AY2" s="89"/>
      <c r="AZ2" s="89"/>
      <c r="BA2" s="90"/>
    </row>
    <row r="3" spans="2:53" ht="15">
      <c r="B3" s="1" t="s">
        <v>54</v>
      </c>
      <c r="M3" s="1" t="s">
        <v>53</v>
      </c>
      <c r="W3" s="1" t="s">
        <v>39</v>
      </c>
      <c r="AG3" s="1" t="s">
        <v>52</v>
      </c>
      <c r="AR3" s="91"/>
      <c r="BA3" s="92"/>
    </row>
    <row r="4" spans="1:53" ht="15">
      <c r="A4" t="str">
        <f>Main!B4</f>
        <v>Date</v>
      </c>
      <c r="B4" t="str">
        <f>Main!C4</f>
        <v>AVF</v>
      </c>
      <c r="C4" t="str">
        <f>Main!D4</f>
        <v>Hong Kong</v>
      </c>
      <c r="D4" t="str">
        <f>Main!E4</f>
        <v>Singapore</v>
      </c>
      <c r="E4" t="str">
        <f>Main!F4</f>
        <v>Malaysia</v>
      </c>
      <c r="F4" t="str">
        <f>Main!G4</f>
        <v>Korea</v>
      </c>
      <c r="G4" t="str">
        <f>Main!H4</f>
        <v>Japan</v>
      </c>
      <c r="H4" t="str">
        <f>Main!I4</f>
        <v>Taiwan</v>
      </c>
      <c r="I4" t="str">
        <f>Main!J4</f>
        <v>Thailand</v>
      </c>
      <c r="J4" t="str">
        <f>Main!K4</f>
        <v>AC Asia Pacific</v>
      </c>
      <c r="K4" t="s">
        <v>47</v>
      </c>
      <c r="AR4" s="93" t="s">
        <v>44</v>
      </c>
      <c r="AS4" s="120" t="str">
        <f aca="true" t="shared" si="0" ref="AS4:BA4">B4</f>
        <v>AVF</v>
      </c>
      <c r="AT4" s="121" t="str">
        <f t="shared" si="0"/>
        <v>Hong Kong</v>
      </c>
      <c r="AU4" s="121" t="str">
        <f t="shared" si="0"/>
        <v>Singapore</v>
      </c>
      <c r="AV4" s="121" t="str">
        <f t="shared" si="0"/>
        <v>Malaysia</v>
      </c>
      <c r="AW4" s="121" t="str">
        <f t="shared" si="0"/>
        <v>Korea</v>
      </c>
      <c r="AX4" s="121" t="str">
        <f t="shared" si="0"/>
        <v>Japan</v>
      </c>
      <c r="AY4" s="121" t="str">
        <f t="shared" si="0"/>
        <v>Taiwan</v>
      </c>
      <c r="AZ4" s="121" t="str">
        <f t="shared" si="0"/>
        <v>Thailand</v>
      </c>
      <c r="BA4" s="94" t="str">
        <f t="shared" si="0"/>
        <v>AC Asia Pacific</v>
      </c>
    </row>
    <row r="5" spans="1:53" ht="15">
      <c r="A5" s="20">
        <f>Main!B5</f>
        <v>41274</v>
      </c>
      <c r="AR5" s="91" t="s">
        <v>40</v>
      </c>
      <c r="AS5" s="122">
        <f>M124</f>
        <v>0.030951362079092954</v>
      </c>
      <c r="AT5" s="123">
        <f>N124</f>
        <v>0.05351381524954269</v>
      </c>
      <c r="AU5" s="123">
        <f aca="true" t="shared" si="1" ref="AU5:BA5">O124</f>
        <v>0.08785950304403761</v>
      </c>
      <c r="AV5" s="123">
        <f t="shared" si="1"/>
        <v>0.029526493682022162</v>
      </c>
      <c r="AW5" s="123">
        <f t="shared" si="1"/>
        <v>0.04649097124077232</v>
      </c>
      <c r="AX5" s="123">
        <f t="shared" si="1"/>
        <v>0.05156031079863941</v>
      </c>
      <c r="AY5" s="123">
        <f t="shared" si="1"/>
        <v>0.04535975105765893</v>
      </c>
      <c r="AZ5" s="123">
        <f t="shared" si="1"/>
        <v>0.04591292965645232</v>
      </c>
      <c r="BA5" s="102">
        <f t="shared" si="1"/>
        <v>0.03316659096631677</v>
      </c>
    </row>
    <row r="6" spans="1:53" ht="15">
      <c r="A6" s="20">
        <f>Main!B6</f>
        <v>41305</v>
      </c>
      <c r="B6" s="17">
        <f>Main!C6/Main!C5-1</f>
        <v>0.017036963236026548</v>
      </c>
      <c r="C6" s="17">
        <f>Main!D6/Main!D5-1</f>
        <v>0.059074818581291266</v>
      </c>
      <c r="D6" s="17">
        <f>Main!E6/Main!E5-1</f>
        <v>0.027672598124405035</v>
      </c>
      <c r="E6" s="17">
        <f>Main!F6/Main!F5-1</f>
        <v>-0.032323139962167735</v>
      </c>
      <c r="F6" s="17">
        <f>Main!G6/Main!G5-1</f>
        <v>-0.02139913425047435</v>
      </c>
      <c r="G6" s="17">
        <f>Main!H6/Main!H5-1</f>
        <v>0.09420813032031039</v>
      </c>
      <c r="H6" s="17">
        <f>Main!I6/Main!I5-1</f>
        <v>0.019223213116315696</v>
      </c>
      <c r="I6" s="17">
        <f>Main!J6/Main!J5-1</f>
        <v>0.03179551795032287</v>
      </c>
      <c r="J6" s="17">
        <f>Main!K6/Main!K5-1</f>
        <v>0.043663233318405714</v>
      </c>
      <c r="K6" s="17">
        <f>0.5*C6+0.1*D6+0.1*E6+0.1*F6+0.1*G6+0.05*H6+0.05*I6</f>
        <v>0.038904191267184904</v>
      </c>
      <c r="AR6" s="91" t="s">
        <v>41</v>
      </c>
      <c r="AS6" s="124">
        <f>W124</f>
        <v>0.0053178056918340095</v>
      </c>
      <c r="AT6" s="125">
        <f>X124</f>
        <v>0.004724486683129229</v>
      </c>
      <c r="AU6" s="125">
        <f aca="true" t="shared" si="2" ref="AU6:BA6">Y124</f>
        <v>0.005158068839183373</v>
      </c>
      <c r="AV6" s="125">
        <f t="shared" si="2"/>
        <v>0.0013406963795750742</v>
      </c>
      <c r="AW6" s="125">
        <f t="shared" si="2"/>
        <v>0.004452494873348177</v>
      </c>
      <c r="AX6" s="125">
        <f t="shared" si="2"/>
        <v>0.009896229606905116</v>
      </c>
      <c r="AY6" s="125">
        <f t="shared" si="2"/>
        <v>0.009644449000180154</v>
      </c>
      <c r="AZ6" s="125">
        <f t="shared" si="2"/>
        <v>0.0036214896453292847</v>
      </c>
      <c r="BA6" s="95">
        <f t="shared" si="2"/>
        <v>0.0051003202898008545</v>
      </c>
    </row>
    <row r="7" spans="1:53" ht="15">
      <c r="A7" s="20">
        <f>Main!B7</f>
        <v>41333</v>
      </c>
      <c r="B7" s="17">
        <f>Main!C7/Main!C6-1</f>
        <v>0.008914576802507845</v>
      </c>
      <c r="C7" s="17">
        <f>Main!D7/Main!D6-1</f>
        <v>-0.006306694720027761</v>
      </c>
      <c r="D7" s="17">
        <f>Main!E7/Main!E6-1</f>
        <v>0.0014051473586607077</v>
      </c>
      <c r="E7" s="17">
        <f>Main!F7/Main!F6-1</f>
        <v>0.0105033455975716</v>
      </c>
      <c r="F7" s="17">
        <f>Main!G7/Main!G6-1</f>
        <v>0.043173641355803705</v>
      </c>
      <c r="G7" s="17">
        <f>Main!H7/Main!H6-1</f>
        <v>0.037911204355624895</v>
      </c>
      <c r="H7" s="17">
        <f>Main!I7/Main!I6-1</f>
        <v>0.00870895953926043</v>
      </c>
      <c r="I7" s="17">
        <f>Main!J7/Main!J6-1</f>
        <v>0.021092075827921608</v>
      </c>
      <c r="J7" s="17">
        <f>Main!K7/Main!K6-1</f>
        <v>0.015275691911607048</v>
      </c>
      <c r="K7" s="17">
        <f aca="true" t="shared" si="3" ref="K7:K57">0.5*C7+0.1*D7+0.1*E7+0.1*F7+0.1*G7+0.05*H7+0.05*I7</f>
        <v>0.007636038275111312</v>
      </c>
      <c r="M7" s="19">
        <f>STDEV($B$6:B7)</f>
        <v>0.005743394526558692</v>
      </c>
      <c r="N7" s="19">
        <f>STDEV($C$6:C7)</f>
        <v>0.04623171141960114</v>
      </c>
      <c r="O7" s="19">
        <f>STDEV($D$6:D7)</f>
        <v>0.018573892560941583</v>
      </c>
      <c r="P7" s="19">
        <f>STDEV($E$6:E7)</f>
        <v>0.030282898353679442</v>
      </c>
      <c r="Q7" s="19">
        <f>STDEV($F$6:F7)</f>
        <v>0.04565984751123649</v>
      </c>
      <c r="R7" s="19">
        <f>STDEV($G$6:G7)</f>
        <v>0.039807938109586126</v>
      </c>
      <c r="S7" s="19">
        <f>STDEV($H$6:H7)</f>
        <v>0.007434700003450694</v>
      </c>
      <c r="T7" s="19">
        <f>STDEV($I$6:I7)</f>
        <v>0.007568476506787672</v>
      </c>
      <c r="U7" s="19">
        <f>STDEV($J$6:J7)</f>
        <v>0.020073023029961244</v>
      </c>
      <c r="W7" s="16">
        <f>AVERAGE($B$6:B7)</f>
        <v>0.012975770019267197</v>
      </c>
      <c r="X7" s="16">
        <f>AVERAGE($C$6:C7)</f>
        <v>0.026384061930631753</v>
      </c>
      <c r="Y7" s="16">
        <f>AVERAGE($D$6:D7)</f>
        <v>0.014538872741532871</v>
      </c>
      <c r="Z7" s="16">
        <f>AVERAGE($E$6:E7)</f>
        <v>-0.010909897182298067</v>
      </c>
      <c r="AA7" s="16">
        <f>AVERAGE($F$6:F7)</f>
        <v>0.010887253552664677</v>
      </c>
      <c r="AB7" s="16">
        <f>AVERAGE($G$6:G7)</f>
        <v>0.06605966733796764</v>
      </c>
      <c r="AC7" s="16">
        <f>AVERAGE($H$6:H7)</f>
        <v>0.013966086327788063</v>
      </c>
      <c r="AD7" s="16">
        <f>AVERAGE($I$6:I7)</f>
        <v>0.02644379688912224</v>
      </c>
      <c r="AE7" s="16">
        <f>AVERAGE($J$6:J7)</f>
        <v>0.02946946261500638</v>
      </c>
      <c r="AG7" s="21">
        <f aca="true" t="shared" si="4" ref="AG7:AG55">(W7-(2%/12))/M7</f>
        <v>1.9690625988350272</v>
      </c>
      <c r="AH7" s="21">
        <f aca="true" t="shared" si="5" ref="AH7:AH55">(X7-(2%/12))/N7</f>
        <v>0.5346415805296254</v>
      </c>
      <c r="AI7" s="21">
        <f aca="true" t="shared" si="6" ref="AI7:AI55">(Y7-(2%/12))/O7</f>
        <v>0.693026840369193</v>
      </c>
      <c r="AJ7" s="21">
        <f aca="true" t="shared" si="7" ref="AJ7:AJ55">(Z7-(2%/12))/P7</f>
        <v>-0.41530251503937216</v>
      </c>
      <c r="AK7" s="21">
        <f aca="true" t="shared" si="8" ref="AK7:AK55">(AA7-(2%/12))/Q7</f>
        <v>0.2019408164630621</v>
      </c>
      <c r="AL7" s="21">
        <f aca="true" t="shared" si="9" ref="AL7:AL55">(AB7-(2%/12))/R7</f>
        <v>1.6175919610313738</v>
      </c>
      <c r="AM7" s="21">
        <f aca="true" t="shared" si="10" ref="AM7:AM55">(AC7-(2%/12))/S7</f>
        <v>1.6543262882715943</v>
      </c>
      <c r="AN7" s="21">
        <f aca="true" t="shared" si="11" ref="AN7:AN55">(AD7-(2%/12))/T7</f>
        <v>3.2737275725483963</v>
      </c>
      <c r="AO7" s="21">
        <f aca="true" t="shared" si="12" ref="AO7:AO55">(AE7-(2%/12))/U7</f>
        <v>1.3850826508214988</v>
      </c>
      <c r="AR7" s="91" t="s">
        <v>42</v>
      </c>
      <c r="AS7" s="124">
        <v>0.022</v>
      </c>
      <c r="AT7" s="125">
        <v>0.022</v>
      </c>
      <c r="AU7" s="125">
        <v>0.022</v>
      </c>
      <c r="AV7" s="125">
        <v>0.022</v>
      </c>
      <c r="AW7" s="125">
        <v>0.022</v>
      </c>
      <c r="AX7" s="125">
        <v>0.022</v>
      </c>
      <c r="AY7" s="125">
        <v>0.022</v>
      </c>
      <c r="AZ7" s="125">
        <v>0.022</v>
      </c>
      <c r="BA7" s="95">
        <v>0.022</v>
      </c>
    </row>
    <row r="8" spans="1:53" ht="15">
      <c r="A8" s="20">
        <f>Main!B8</f>
        <v>41362</v>
      </c>
      <c r="B8" s="17">
        <f>Main!C8/Main!C7-1</f>
        <v>-0.0005825808330904847</v>
      </c>
      <c r="C8" s="17">
        <f>Main!D8/Main!D7-1</f>
        <v>-0.015097868076411225</v>
      </c>
      <c r="D8" s="17">
        <f>Main!E8/Main!E7-1</f>
        <v>0.016297760279148088</v>
      </c>
      <c r="E8" s="17">
        <f>Main!F8/Main!F7-1</f>
        <v>0.026284952850726517</v>
      </c>
      <c r="F8" s="17">
        <f>Main!G8/Main!G7-1</f>
        <v>-0.016656380468324405</v>
      </c>
      <c r="G8" s="17">
        <f>Main!H8/Main!H7-1</f>
        <v>0.06883789362688231</v>
      </c>
      <c r="H8" s="17">
        <f>Main!I8/Main!I7-1</f>
        <v>-0.0004864094873010538</v>
      </c>
      <c r="I8" s="17">
        <f>Main!J8/Main!J7-1</f>
        <v>0.00011011960782036923</v>
      </c>
      <c r="J8" s="17">
        <f>Main!K8/Main!K7-1</f>
        <v>0.01115760111576014</v>
      </c>
      <c r="K8" s="17">
        <f t="shared" si="3"/>
        <v>0.001908674096663605</v>
      </c>
      <c r="M8" s="19">
        <f>STDEV($B$6:B8)</f>
        <v>0.008818706421903853</v>
      </c>
      <c r="N8" s="19">
        <f>STDEV($C$6:C8)</f>
        <v>0.040524919199126236</v>
      </c>
      <c r="O8" s="19">
        <f>STDEV($D$6:D8)</f>
        <v>0.013172925676908673</v>
      </c>
      <c r="P8" s="19">
        <f>STDEV($E$6:E8)</f>
        <v>0.03032621400718148</v>
      </c>
      <c r="Q8" s="19">
        <f>STDEV($F$6:F8)</f>
        <v>0.0359902037004805</v>
      </c>
      <c r="R8" s="19">
        <f>STDEV($G$6:G8)</f>
        <v>0.02819412732063999</v>
      </c>
      <c r="S8" s="19">
        <f>STDEV($H$6:H8)</f>
        <v>0.009862163074044373</v>
      </c>
      <c r="T8" s="19">
        <f>STDEV($I$6:I8)</f>
        <v>0.01611816071089223</v>
      </c>
      <c r="U8" s="19">
        <f>STDEV($J$6:J8)</f>
        <v>0.017698527734528357</v>
      </c>
      <c r="W8" s="16">
        <f>AVERAGE($B$6:B8)</f>
        <v>0.008456319735147969</v>
      </c>
      <c r="X8" s="16">
        <f>AVERAGE($C$6:C8)</f>
        <v>0.012556751928284093</v>
      </c>
      <c r="Y8" s="16">
        <f>AVERAGE($D$6:D8)</f>
        <v>0.01512516858740461</v>
      </c>
      <c r="Z8" s="16">
        <f>AVERAGE($E$6:E8)</f>
        <v>0.0014883861620434609</v>
      </c>
      <c r="AA8" s="16">
        <f>AVERAGE($F$6:F8)</f>
        <v>0.0017060422123349832</v>
      </c>
      <c r="AB8" s="16">
        <f>AVERAGE($G$6:G8)</f>
        <v>0.06698574276760587</v>
      </c>
      <c r="AC8" s="16">
        <f>AVERAGE($H$6:H8)</f>
        <v>0.009148587722758358</v>
      </c>
      <c r="AD8" s="16">
        <f>AVERAGE($I$6:I8)</f>
        <v>0.017665904462021615</v>
      </c>
      <c r="AE8" s="16">
        <f>AVERAGE($J$6:J8)</f>
        <v>0.0233655087819243</v>
      </c>
      <c r="AG8" s="21">
        <f t="shared" si="4"/>
        <v>0.7699148541352051</v>
      </c>
      <c r="AH8" s="21">
        <f t="shared" si="5"/>
        <v>0.2687256502130726</v>
      </c>
      <c r="AI8" s="21">
        <f t="shared" si="6"/>
        <v>1.021679029460393</v>
      </c>
      <c r="AJ8" s="21">
        <f t="shared" si="7"/>
        <v>-0.005878759036026975</v>
      </c>
      <c r="AK8" s="21">
        <f t="shared" si="8"/>
        <v>0.0010940628732198795</v>
      </c>
      <c r="AL8" s="21">
        <f t="shared" si="9"/>
        <v>2.31676176240863</v>
      </c>
      <c r="AM8" s="21">
        <f t="shared" si="10"/>
        <v>0.7586490914739489</v>
      </c>
      <c r="AN8" s="21">
        <f t="shared" si="11"/>
        <v>0.9926218060689197</v>
      </c>
      <c r="AO8" s="21">
        <f t="shared" si="12"/>
        <v>1.2260252627073038</v>
      </c>
      <c r="AR8" s="91" t="s">
        <v>43</v>
      </c>
      <c r="AS8" s="126">
        <f>(AS6-(AS7/12))/AS5</f>
        <v>0.1125789666250058</v>
      </c>
      <c r="AT8" s="127">
        <f aca="true" t="shared" si="13" ref="AT8:BA8">(AT6-(AT7/12))/AT5</f>
        <v>0.054026298373869026</v>
      </c>
      <c r="AU8" s="127">
        <f t="shared" si="13"/>
        <v>0.037841501381854964</v>
      </c>
      <c r="AV8" s="127">
        <f t="shared" si="13"/>
        <v>-0.016684573490627897</v>
      </c>
      <c r="AW8" s="127">
        <f t="shared" si="13"/>
        <v>0.05633699340137368</v>
      </c>
      <c r="AX8" s="127">
        <f t="shared" si="13"/>
        <v>0.1563779610456605</v>
      </c>
      <c r="AY8" s="127">
        <f t="shared" si="13"/>
        <v>0.1722036714204569</v>
      </c>
      <c r="AZ8" s="127">
        <f t="shared" si="13"/>
        <v>0.03894668289250967</v>
      </c>
      <c r="BA8" s="96">
        <f t="shared" si="13"/>
        <v>0.09850234411445535</v>
      </c>
    </row>
    <row r="9" spans="1:53" ht="15">
      <c r="A9" s="20">
        <f>Main!B9</f>
        <v>41394</v>
      </c>
      <c r="B9" s="17">
        <f>Main!C9/Main!C8-1</f>
        <v>-0.011172641601088218</v>
      </c>
      <c r="C9" s="17">
        <f>Main!D9/Main!D8-1</f>
        <v>0.02567365941023647</v>
      </c>
      <c r="D9" s="17">
        <f>Main!E9/Main!E8-1</f>
        <v>0.027002040811118233</v>
      </c>
      <c r="E9" s="17">
        <f>Main!F9/Main!F8-1</f>
        <v>0.028763745494097437</v>
      </c>
      <c r="F9" s="17">
        <f>Main!G9/Main!G8-1</f>
        <v>-0.03399332501421404</v>
      </c>
      <c r="G9" s="17">
        <f>Main!H9/Main!H8-1</f>
        <v>0.12692568644455648</v>
      </c>
      <c r="H9" s="17">
        <f>Main!I9/Main!I8-1</f>
        <v>0.026771334221655563</v>
      </c>
      <c r="I9" s="17">
        <f>Main!J9/Main!J8-1</f>
        <v>0.03394639301969771</v>
      </c>
      <c r="J9" s="17">
        <f>Main!K9/Main!K8-1</f>
        <v>0.0420480668756531</v>
      </c>
      <c r="K9" s="17">
        <f t="shared" si="3"/>
        <v>0.030742530840741713</v>
      </c>
      <c r="M9" s="19">
        <f>STDEV($B$6:B9)</f>
        <v>0.012172527240553456</v>
      </c>
      <c r="N9" s="19">
        <f>STDEV($C$6:C9)</f>
        <v>0.03373217108641242</v>
      </c>
      <c r="O9" s="19">
        <f>STDEV($D$6:D9)</f>
        <v>0.012286130556343262</v>
      </c>
      <c r="P9" s="19">
        <f>STDEV($E$6:E9)</f>
        <v>0.028268459644618285</v>
      </c>
      <c r="Q9" s="19">
        <f>STDEV($F$6:F9)</f>
        <v>0.03438227809054233</v>
      </c>
      <c r="R9" s="19">
        <f>STDEV($G$6:G9)</f>
        <v>0.037790718731552445</v>
      </c>
      <c r="S9" s="19">
        <f>STDEV($H$6:H9)</f>
        <v>0.011936574279937327</v>
      </c>
      <c r="T9" s="19">
        <f>STDEV($I$6:I9)</f>
        <v>0.015474505271163126</v>
      </c>
      <c r="U9" s="19">
        <f>STDEV($J$6:J9)</f>
        <v>0.017207113360796476</v>
      </c>
      <c r="W9" s="16">
        <f>AVERAGE($B$6:B9)</f>
        <v>0.0035490794010889226</v>
      </c>
      <c r="X9" s="16">
        <f>AVERAGE($C$6:C9)</f>
        <v>0.015835978798772188</v>
      </c>
      <c r="Y9" s="16">
        <f>AVERAGE($D$6:D9)</f>
        <v>0.018094386643333016</v>
      </c>
      <c r="Z9" s="16">
        <f>AVERAGE($E$6:E9)</f>
        <v>0.008307225995056955</v>
      </c>
      <c r="AA9" s="16">
        <f>AVERAGE($F$6:F9)</f>
        <v>-0.007218799594302272</v>
      </c>
      <c r="AB9" s="16">
        <f>AVERAGE($G$6:G9)</f>
        <v>0.08197072868684352</v>
      </c>
      <c r="AC9" s="16">
        <f>AVERAGE($H$6:H9)</f>
        <v>0.013554274347482659</v>
      </c>
      <c r="AD9" s="16">
        <f>AVERAGE($I$6:I9)</f>
        <v>0.02173602660144064</v>
      </c>
      <c r="AE9" s="16">
        <f>AVERAGE($J$6:J9)</f>
        <v>0.0280361483053565</v>
      </c>
      <c r="AG9" s="21">
        <f t="shared" si="4"/>
        <v>0.15464436408496113</v>
      </c>
      <c r="AH9" s="21">
        <f t="shared" si="5"/>
        <v>0.42005336969884605</v>
      </c>
      <c r="AI9" s="21">
        <f t="shared" si="6"/>
        <v>1.3370946939990644</v>
      </c>
      <c r="AJ9" s="21">
        <f t="shared" si="7"/>
        <v>0.23491054736880612</v>
      </c>
      <c r="AK9" s="21">
        <f t="shared" si="8"/>
        <v>-0.2584315744747902</v>
      </c>
      <c r="AL9" s="21">
        <f t="shared" si="9"/>
        <v>2.124967841723765</v>
      </c>
      <c r="AM9" s="21">
        <f t="shared" si="10"/>
        <v>0.9958977678207359</v>
      </c>
      <c r="AN9" s="21">
        <f t="shared" si="11"/>
        <v>1.2969306341685376</v>
      </c>
      <c r="AO9" s="21">
        <f t="shared" si="12"/>
        <v>1.5324756155072634</v>
      </c>
      <c r="AQ9" s="21"/>
      <c r="AR9" s="91" t="s">
        <v>56</v>
      </c>
      <c r="AS9" s="126">
        <f>AS8*SQRT(12)</f>
        <v>0.38998498011622196</v>
      </c>
      <c r="AT9" s="127">
        <f aca="true" t="shared" si="14" ref="AT9:BA9">AT8*SQRT(12)</f>
        <v>0.18715258745683394</v>
      </c>
      <c r="AU9" s="127">
        <f t="shared" si="14"/>
        <v>0.13108680605612136</v>
      </c>
      <c r="AV9" s="127">
        <f t="shared" si="14"/>
        <v>-0.05779705797676866</v>
      </c>
      <c r="AW9" s="127">
        <f t="shared" si="14"/>
        <v>0.19515706983370357</v>
      </c>
      <c r="AX9" s="127">
        <f t="shared" si="14"/>
        <v>0.5417091474302215</v>
      </c>
      <c r="AY9" s="127">
        <f t="shared" si="14"/>
        <v>0.5965310163002558</v>
      </c>
      <c r="AZ9" s="127">
        <f t="shared" si="14"/>
        <v>0.13491526711220067</v>
      </c>
      <c r="BA9" s="96">
        <f t="shared" si="14"/>
        <v>0.3412221293417397</v>
      </c>
    </row>
    <row r="10" spans="1:53" ht="15" thickBot="1">
      <c r="A10" s="20">
        <f>Main!B10</f>
        <v>41425</v>
      </c>
      <c r="B10" s="17">
        <f>Main!C10/Main!C9-1</f>
        <v>0.06484574572607582</v>
      </c>
      <c r="C10" s="17">
        <f>Main!D10/Main!D9-1</f>
        <v>-0.01695168377522016</v>
      </c>
      <c r="D10" s="17">
        <f>Main!E10/Main!E9-1</f>
        <v>-0.02478682514474473</v>
      </c>
      <c r="E10" s="17">
        <f>Main!F10/Main!F9-1</f>
        <v>0.04948132894926216</v>
      </c>
      <c r="F10" s="17">
        <f>Main!G10/Main!G9-1</f>
        <v>0.030551739029904157</v>
      </c>
      <c r="G10" s="17">
        <f>Main!H10/Main!H9-1</f>
        <v>-0.022118156814997958</v>
      </c>
      <c r="H10" s="17">
        <f>Main!I10/Main!I9-1</f>
        <v>0.013022552487995886</v>
      </c>
      <c r="I10" s="17">
        <f>Main!J10/Main!J9-1</f>
        <v>-0.0373429391172766</v>
      </c>
      <c r="J10" s="17">
        <f>Main!K10/Main!K9-1</f>
        <v>-0.0234246520396294</v>
      </c>
      <c r="K10" s="17">
        <f t="shared" si="3"/>
        <v>-0.0063790526171317525</v>
      </c>
      <c r="M10" s="19">
        <f>STDEV($B$6:B10)</f>
        <v>0.029369781665478358</v>
      </c>
      <c r="N10" s="19">
        <f>STDEV($C$6:C10)</f>
        <v>0.03268639912969069</v>
      </c>
      <c r="O10" s="19">
        <f>STDEV($D$6:D10)</f>
        <v>0.021931060574409737</v>
      </c>
      <c r="P10" s="19">
        <f>STDEV($E$6:E10)</f>
        <v>0.030633163545841256</v>
      </c>
      <c r="Q10" s="19">
        <f>STDEV($F$6:F10)</f>
        <v>0.034233441290850014</v>
      </c>
      <c r="R10" s="19">
        <f>STDEV($G$6:G10)</f>
        <v>0.0569034536182873</v>
      </c>
      <c r="S10" s="19">
        <f>STDEV($H$6:H10)</f>
        <v>0.010340111207454065</v>
      </c>
      <c r="T10" s="19">
        <f>STDEV($I$6:I10)</f>
        <v>0.029625328236478916</v>
      </c>
      <c r="U10" s="19">
        <f>STDEV($J$6:J10)</f>
        <v>0.02741726385122658</v>
      </c>
      <c r="W10" s="16">
        <f>AVERAGE($B$6:B10)</f>
        <v>0.0158084126660863</v>
      </c>
      <c r="X10" s="16">
        <f>AVERAGE($C$6:C10)</f>
        <v>0.009278446283973719</v>
      </c>
      <c r="Y10" s="16">
        <f>AVERAGE($D$6:D10)</f>
        <v>0.009518144285717466</v>
      </c>
      <c r="Z10" s="16">
        <f>AVERAGE($E$6:E10)</f>
        <v>0.016542046585897995</v>
      </c>
      <c r="AA10" s="16">
        <f>AVERAGE($F$6:F10)</f>
        <v>0.00033530813053901377</v>
      </c>
      <c r="AB10" s="16">
        <f>AVERAGE($G$6:G10)</f>
        <v>0.06115295158647523</v>
      </c>
      <c r="AC10" s="16">
        <f>AVERAGE($H$6:H10)</f>
        <v>0.013447929975585304</v>
      </c>
      <c r="AD10" s="16">
        <f>AVERAGE($I$6:I10)</f>
        <v>0.009920233457697191</v>
      </c>
      <c r="AE10" s="16">
        <f>AVERAGE($J$6:J10)</f>
        <v>0.01774398823635932</v>
      </c>
      <c r="AG10" s="21">
        <f t="shared" si="4"/>
        <v>0.48150667786686463</v>
      </c>
      <c r="AH10" s="21">
        <f t="shared" si="5"/>
        <v>0.23287299366031705</v>
      </c>
      <c r="AI10" s="21">
        <f t="shared" si="6"/>
        <v>0.358007201357708</v>
      </c>
      <c r="AJ10" s="21">
        <f t="shared" si="7"/>
        <v>0.4855972481252529</v>
      </c>
      <c r="AK10" s="21">
        <f t="shared" si="8"/>
        <v>-0.03889058435044044</v>
      </c>
      <c r="AL10" s="21">
        <f t="shared" si="9"/>
        <v>1.0453897107695271</v>
      </c>
      <c r="AM10" s="21">
        <f t="shared" si="10"/>
        <v>1.1393749131465494</v>
      </c>
      <c r="AN10" s="21">
        <f t="shared" si="11"/>
        <v>0.2785983238784021</v>
      </c>
      <c r="AO10" s="21">
        <f t="shared" si="12"/>
        <v>0.5863940930405203</v>
      </c>
      <c r="AR10" s="97" t="s">
        <v>55</v>
      </c>
      <c r="AS10" s="98">
        <f>(summary!C13-'Stddev sharpe'!AS7)/STDEVP(summary!C14:C23)</f>
        <v>0.4373330271238824</v>
      </c>
      <c r="AT10" s="116">
        <f>(summary!D13-'Stddev sharpe'!AT7)/STDEVP(summary!D14:D23)</f>
        <v>0.26185041714310947</v>
      </c>
      <c r="AU10" s="116">
        <f>(summary!E13-'Stddev sharpe'!AU7)/STDEVP(summary!E14:E23)</f>
        <v>-0.026076062218933355</v>
      </c>
      <c r="AV10" s="116">
        <f>(summary!F13-'Stddev sharpe'!AV7)/STDEVP(summary!F14:F23)</f>
        <v>-0.15544853005538836</v>
      </c>
      <c r="AW10" s="116">
        <f>(summary!G13-'Stddev sharpe'!AW7)/STDEVP(summary!G14:G23)</f>
        <v>0.04928438553312528</v>
      </c>
      <c r="AX10" s="116">
        <f>(summary!H13-'Stddev sharpe'!AX7)/STDEVP(summary!H14:H23)</f>
        <v>0.44951678431984404</v>
      </c>
      <c r="AY10" s="116">
        <f>(summary!I13-'Stddev sharpe'!AY7)/STDEVP(summary!I14:I23)</f>
        <v>0.45921405846281593</v>
      </c>
      <c r="AZ10" s="116">
        <f>(summary!J13-'Stddev sharpe'!AZ7)/STDEVP(summary!J14:J23)</f>
        <v>0.0803486360972511</v>
      </c>
      <c r="BA10" s="117">
        <f>(summary!L13-'Stddev sharpe'!BA7)/STDEVP(summary!L14:L23)</f>
        <v>0.39333759524679196</v>
      </c>
    </row>
    <row r="11" spans="1:53" ht="15">
      <c r="A11" s="20">
        <f>Main!B11</f>
        <v>41453</v>
      </c>
      <c r="B11" s="17">
        <f>Main!C11/Main!C10-1</f>
        <v>-0.03377006827828011</v>
      </c>
      <c r="C11" s="17">
        <f>Main!D11/Main!D10-1</f>
        <v>-0.054750625759421245</v>
      </c>
      <c r="D11" s="17">
        <f>Main!E11/Main!E10-1</f>
        <v>-0.044321463752417856</v>
      </c>
      <c r="E11" s="17">
        <f>Main!F11/Main!F10-1</f>
        <v>0.004069243062771344</v>
      </c>
      <c r="F11" s="17">
        <f>Main!G11/Main!G10-1</f>
        <v>-0.07174339927720719</v>
      </c>
      <c r="G11" s="17">
        <f>Main!H11/Main!H10-1</f>
        <v>0.0009558336962485203</v>
      </c>
      <c r="H11" s="17">
        <f>Main!I11/Main!I10-1</f>
        <v>-0.021048351611627547</v>
      </c>
      <c r="I11" s="17">
        <f>Main!J11/Main!J10-1</f>
        <v>-0.027254531702623597</v>
      </c>
      <c r="J11" s="17">
        <f>Main!K11/Main!K10-1</f>
        <v>-0.025958023575799904</v>
      </c>
      <c r="K11" s="17">
        <f t="shared" si="3"/>
        <v>-0.0408944356724837</v>
      </c>
      <c r="M11" s="19">
        <f>STDEV($B$6:B11)</f>
        <v>0.03316230121972004</v>
      </c>
      <c r="N11" s="19">
        <f>STDEV($C$6:C11)</f>
        <v>0.03921743950814993</v>
      </c>
      <c r="O11" s="19">
        <f>STDEV($D$6:D11)</f>
        <v>0.029460046955462994</v>
      </c>
      <c r="P11" s="19">
        <f>STDEV($E$6:E11)</f>
        <v>0.027868280146947703</v>
      </c>
      <c r="Q11" s="19">
        <f>STDEV($F$6:F11)</f>
        <v>0.042466843682491574</v>
      </c>
      <c r="R11" s="19">
        <f>STDEV($G$6:G11)</f>
        <v>0.056518592168116104</v>
      </c>
      <c r="S11" s="19">
        <f>STDEV($H$6:H11)</f>
        <v>0.016848339988954217</v>
      </c>
      <c r="T11" s="19">
        <f>STDEV($I$6:I11)</f>
        <v>0.030536130282275867</v>
      </c>
      <c r="U11" s="19">
        <f>STDEV($J$6:J11)</f>
        <v>0.030326161287056615</v>
      </c>
      <c r="W11" s="16">
        <f>AVERAGE($B$6:B11)</f>
        <v>0.0075453325086919</v>
      </c>
      <c r="X11" s="16">
        <f>AVERAGE($C$6:C11)</f>
        <v>-0.0013930657232587758</v>
      </c>
      <c r="Y11" s="16">
        <f>AVERAGE($D$6:D11)</f>
        <v>0.0005448762793615799</v>
      </c>
      <c r="Z11" s="16">
        <f>AVERAGE($E$6:E11)</f>
        <v>0.01446324599871022</v>
      </c>
      <c r="AA11" s="16">
        <f>AVERAGE($F$6:F11)</f>
        <v>-0.01167780977075202</v>
      </c>
      <c r="AB11" s="16">
        <f>AVERAGE($G$6:G11)</f>
        <v>0.05112009860477077</v>
      </c>
      <c r="AC11" s="16">
        <f>AVERAGE($H$6:H11)</f>
        <v>0.007698549711049829</v>
      </c>
      <c r="AD11" s="16">
        <f>AVERAGE($I$6:I11)</f>
        <v>0.003724439264310394</v>
      </c>
      <c r="AE11" s="16">
        <f>AVERAGE($J$6:J11)</f>
        <v>0.010460319600999449</v>
      </c>
      <c r="AG11" s="21">
        <f t="shared" si="4"/>
        <v>0.17726953877764887</v>
      </c>
      <c r="AH11" s="21">
        <f t="shared" si="5"/>
        <v>-0.07801968788119346</v>
      </c>
      <c r="AI11" s="21">
        <f t="shared" si="6"/>
        <v>-0.03807836386007746</v>
      </c>
      <c r="AJ11" s="21">
        <f t="shared" si="7"/>
        <v>0.4591808057249313</v>
      </c>
      <c r="AK11" s="21">
        <f t="shared" si="8"/>
        <v>-0.3142328291970615</v>
      </c>
      <c r="AL11" s="21">
        <f t="shared" si="9"/>
        <v>0.8749940513557648</v>
      </c>
      <c r="AM11" s="21">
        <f t="shared" si="10"/>
        <v>0.35801052497383534</v>
      </c>
      <c r="AN11" s="21">
        <f t="shared" si="11"/>
        <v>0.06738812608610474</v>
      </c>
      <c r="AO11" s="21">
        <f t="shared" si="12"/>
        <v>0.28996920682097554</v>
      </c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41" ht="15">
      <c r="A12" s="20">
        <f>Main!B12</f>
        <v>41486</v>
      </c>
      <c r="B12" s="17">
        <f>Main!C12/Main!C11-1</f>
        <v>0.013750954927425507</v>
      </c>
      <c r="C12" s="17">
        <f>Main!D12/Main!D11-1</f>
        <v>0.04140795053401258</v>
      </c>
      <c r="D12" s="17">
        <f>Main!E12/Main!E11-1</f>
        <v>0.04160136977383244</v>
      </c>
      <c r="E12" s="17">
        <f>Main!F12/Main!F11-1</f>
        <v>-0.0007459373990423845</v>
      </c>
      <c r="F12" s="17">
        <f>Main!G12/Main!G11-1</f>
        <v>0.019973791764381632</v>
      </c>
      <c r="G12" s="17">
        <f>Main!H12/Main!H11-1</f>
        <v>-0.0038955608687439858</v>
      </c>
      <c r="H12" s="17">
        <f>Main!I12/Main!I11-1</f>
        <v>0.009017979062357906</v>
      </c>
      <c r="I12" s="17">
        <f>Main!J12/Main!J11-1</f>
        <v>-0.020713439404197787</v>
      </c>
      <c r="J12" s="17">
        <f>Main!K12/Main!K11-1</f>
        <v>0.019607843137254832</v>
      </c>
      <c r="K12" s="17">
        <f t="shared" si="3"/>
        <v>0.025812568576957066</v>
      </c>
      <c r="M12" s="19">
        <f>STDEV($B$6:B12)</f>
        <v>0.03036362809827069</v>
      </c>
      <c r="N12" s="19">
        <f>STDEV($C$6:C12)</f>
        <v>0.039285834903602344</v>
      </c>
      <c r="O12" s="19">
        <f>STDEV($D$6:D12)</f>
        <v>0.031049161011593534</v>
      </c>
      <c r="P12" s="19">
        <f>STDEV($E$6:E12)</f>
        <v>0.026081535112195763</v>
      </c>
      <c r="Q12" s="19">
        <f>STDEV($F$6:F12)</f>
        <v>0.040570659029236046</v>
      </c>
      <c r="R12" s="19">
        <f>STDEV($G$6:G12)</f>
        <v>0.05562686719116313</v>
      </c>
      <c r="S12" s="19">
        <f>STDEV($H$6:H12)</f>
        <v>0.015388442614583117</v>
      </c>
      <c r="T12" s="19">
        <f>STDEV($I$6:I12)</f>
        <v>0.029365996421381466</v>
      </c>
      <c r="U12" s="19">
        <f>STDEV($J$6:J12)</f>
        <v>0.027898935448788516</v>
      </c>
      <c r="W12" s="16">
        <f>AVERAGE($B$6:B12)</f>
        <v>0.008431849997082417</v>
      </c>
      <c r="X12" s="16">
        <f>AVERAGE($C$6:C12)</f>
        <v>0.004721365170637133</v>
      </c>
      <c r="Y12" s="16">
        <f>AVERAGE($D$6:D12)</f>
        <v>0.00641008963571456</v>
      </c>
      <c r="Z12" s="16">
        <f>AVERAGE($E$6:E12)</f>
        <v>0.012290505513316992</v>
      </c>
      <c r="AA12" s="16">
        <f>AVERAGE($F$6:F12)</f>
        <v>-0.00715615240859007</v>
      </c>
      <c r="AB12" s="16">
        <f>AVERAGE($G$6:G12)</f>
        <v>0.04326071867998295</v>
      </c>
      <c r="AC12" s="16">
        <f>AVERAGE($H$6:H12)</f>
        <v>0.007887039618379554</v>
      </c>
      <c r="AD12" s="16">
        <f>AVERAGE($I$6:I12)</f>
        <v>0.00023331374023779654</v>
      </c>
      <c r="AE12" s="16">
        <f>AVERAGE($J$6:J12)</f>
        <v>0.011767108677607361</v>
      </c>
      <c r="AG12" s="21">
        <f t="shared" si="4"/>
        <v>0.2228054996761421</v>
      </c>
      <c r="AH12" s="21">
        <f t="shared" si="5"/>
        <v>0.07775572318791074</v>
      </c>
      <c r="AI12" s="21">
        <f t="shared" si="6"/>
        <v>0.15277137334811502</v>
      </c>
      <c r="AJ12" s="21">
        <f t="shared" si="7"/>
        <v>0.4073318077693442</v>
      </c>
      <c r="AK12" s="21">
        <f t="shared" si="8"/>
        <v>-0.2174679752896997</v>
      </c>
      <c r="AL12" s="21">
        <f t="shared" si="9"/>
        <v>0.7477331389232702</v>
      </c>
      <c r="AM12" s="21">
        <f t="shared" si="10"/>
        <v>0.4042236831567378</v>
      </c>
      <c r="AN12" s="21">
        <f t="shared" si="11"/>
        <v>-0.048809953725433335</v>
      </c>
      <c r="AO12" s="21">
        <f t="shared" si="12"/>
        <v>0.36203682500650025</v>
      </c>
    </row>
    <row r="13" spans="1:45" ht="15">
      <c r="A13" s="20">
        <f>Main!B13</f>
        <v>41516</v>
      </c>
      <c r="B13" s="17">
        <f>Main!C13/Main!C12-1</f>
        <v>-0.0017897513187641323</v>
      </c>
      <c r="C13" s="17">
        <f>Main!D13/Main!D12-1</f>
        <v>-0.012849703664333134</v>
      </c>
      <c r="D13" s="17">
        <f>Main!E13/Main!E12-1</f>
        <v>-0.05256912156333393</v>
      </c>
      <c r="E13" s="17">
        <f>Main!F13/Main!F12-1</f>
        <v>-0.028443007530654763</v>
      </c>
      <c r="F13" s="17">
        <f>Main!G13/Main!G12-1</f>
        <v>0.02551091352415269</v>
      </c>
      <c r="G13" s="17">
        <f>Main!H13/Main!H12-1</f>
        <v>-0.02390479894977393</v>
      </c>
      <c r="H13" s="17">
        <f>Main!I13/Main!I12-1</f>
        <v>-0.006783388310919403</v>
      </c>
      <c r="I13" s="17">
        <f>Main!J13/Main!J12-1</f>
        <v>-0.08717727125418595</v>
      </c>
      <c r="J13" s="17">
        <f>Main!K13/Main!K12-1</f>
        <v>-0.012861869313482321</v>
      </c>
      <c r="K13" s="17">
        <f t="shared" si="3"/>
        <v>-0.01906348626238283</v>
      </c>
      <c r="M13" s="19">
        <f>STDEV($B$6:B13)</f>
        <v>0.028342599083152356</v>
      </c>
      <c r="N13" s="19">
        <f>STDEV($C$6:C13)</f>
        <v>0.03689833638708517</v>
      </c>
      <c r="O13" s="19">
        <f>STDEV($D$6:D13)</f>
        <v>0.03551263624522038</v>
      </c>
      <c r="P13" s="19">
        <f>STDEV($E$6:E13)</f>
        <v>0.028115312406848166</v>
      </c>
      <c r="Q13" s="19">
        <f>STDEV($F$6:F13)</f>
        <v>0.03929670159090343</v>
      </c>
      <c r="R13" s="19">
        <f>STDEV($G$6:G13)</f>
        <v>0.0567115458573143</v>
      </c>
      <c r="S13" s="19">
        <f>STDEV($H$6:H13)</f>
        <v>0.015161717629274945</v>
      </c>
      <c r="T13" s="19">
        <f>STDEV($I$6:I13)</f>
        <v>0.04116118932728723</v>
      </c>
      <c r="U13" s="19">
        <f>STDEV($J$6:J13)</f>
        <v>0.027257677378070656</v>
      </c>
      <c r="W13" s="16">
        <f>AVERAGE($B$6:B13)</f>
        <v>0.007154149832601597</v>
      </c>
      <c r="X13" s="16">
        <f>AVERAGE($C$6:C13)</f>
        <v>0.0025249815662658492</v>
      </c>
      <c r="Y13" s="16">
        <f>AVERAGE($D$6:D13)</f>
        <v>-0.0009623117641665013</v>
      </c>
      <c r="Z13" s="16">
        <f>AVERAGE($E$6:E13)</f>
        <v>0.007198816382820522</v>
      </c>
      <c r="AA13" s="16">
        <f>AVERAGE($F$6:F13)</f>
        <v>-0.0030727691669972246</v>
      </c>
      <c r="AB13" s="16">
        <f>AVERAGE($G$6:G13)</f>
        <v>0.03486502897626334</v>
      </c>
      <c r="AC13" s="16">
        <f>AVERAGE($H$6:H13)</f>
        <v>0.006053236127217185</v>
      </c>
      <c r="AD13" s="16">
        <f>AVERAGE($I$6:I13)</f>
        <v>-0.010693009384065172</v>
      </c>
      <c r="AE13" s="16">
        <f>AVERAGE($J$6:J13)</f>
        <v>0.008688486428721151</v>
      </c>
      <c r="AG13" s="21">
        <f t="shared" si="4"/>
        <v>0.19361256001383606</v>
      </c>
      <c r="AH13" s="21">
        <f t="shared" si="5"/>
        <v>0.02326161511985137</v>
      </c>
      <c r="AI13" s="21">
        <f t="shared" si="6"/>
        <v>-0.07402937964615344</v>
      </c>
      <c r="AJ13" s="21">
        <f t="shared" si="7"/>
        <v>0.19676643233053195</v>
      </c>
      <c r="AK13" s="21">
        <f t="shared" si="8"/>
        <v>-0.12060645402261948</v>
      </c>
      <c r="AL13" s="21">
        <f t="shared" si="9"/>
        <v>0.5853898321361832</v>
      </c>
      <c r="AM13" s="21">
        <f t="shared" si="10"/>
        <v>0.2893187676890069</v>
      </c>
      <c r="AN13" s="21">
        <f t="shared" si="11"/>
        <v>-0.3002749981895728</v>
      </c>
      <c r="AO13" s="21">
        <f t="shared" si="12"/>
        <v>0.2576088807810044</v>
      </c>
      <c r="AS13" s="16"/>
    </row>
    <row r="14" spans="1:45" ht="15">
      <c r="A14" s="20">
        <f>Main!B14</f>
        <v>41547</v>
      </c>
      <c r="B14" s="17">
        <f>Main!C14/Main!C13-1</f>
        <v>0.02425214683400978</v>
      </c>
      <c r="C14" s="17">
        <f>Main!D14/Main!D13-1</f>
        <v>0.05907364198274512</v>
      </c>
      <c r="D14" s="17">
        <f>Main!E14/Main!E13-1</f>
        <v>0.04935095813408097</v>
      </c>
      <c r="E14" s="17">
        <f>Main!F14/Main!F13-1</f>
        <v>0.03074475683397182</v>
      </c>
      <c r="F14" s="17">
        <f>Main!G14/Main!G13-1</f>
        <v>0.0336878450664686</v>
      </c>
      <c r="G14" s="17">
        <f>Main!H14/Main!H13-1</f>
        <v>0.08364320754889287</v>
      </c>
      <c r="H14" s="17">
        <f>Main!I14/Main!I13-1</f>
        <v>0.015039002622883713</v>
      </c>
      <c r="I14" s="17">
        <f>Main!J14/Main!J13-1</f>
        <v>0.06933579881656793</v>
      </c>
      <c r="J14" s="17">
        <f>Main!K14/Main!K13-1</f>
        <v>0.0519502283296327</v>
      </c>
      <c r="K14" s="17">
        <f t="shared" si="3"/>
        <v>0.05349823782168658</v>
      </c>
      <c r="M14" s="19">
        <f>STDEV($B$6:B14)</f>
        <v>0.02711775150138557</v>
      </c>
      <c r="N14" s="19">
        <f>STDEV($C$6:C14)</f>
        <v>0.03932692450112889</v>
      </c>
      <c r="O14" s="19">
        <f>STDEV($D$6:D14)</f>
        <v>0.0372125432495564</v>
      </c>
      <c r="P14" s="19">
        <f>STDEV($E$6:E14)</f>
        <v>0.027445640812825495</v>
      </c>
      <c r="Q14" s="19">
        <f>STDEV($F$6:F14)</f>
        <v>0.03874727225055437</v>
      </c>
      <c r="R14" s="19">
        <f>STDEV($G$6:G14)</f>
        <v>0.055484613726973046</v>
      </c>
      <c r="S14" s="19">
        <f>STDEV($H$6:H14)</f>
        <v>0.014495327757169217</v>
      </c>
      <c r="T14" s="19">
        <f>STDEV($I$6:I14)</f>
        <v>0.046841076178871274</v>
      </c>
      <c r="U14" s="19">
        <f>STDEV($J$6:J14)</f>
        <v>0.029292686798112998</v>
      </c>
      <c r="W14" s="16">
        <f>AVERAGE($B$6:B14)</f>
        <v>0.009053927277202507</v>
      </c>
      <c r="X14" s="16">
        <f>AVERAGE($C$6:C14)</f>
        <v>0.008808166056985768</v>
      </c>
      <c r="Y14" s="16">
        <f>AVERAGE($D$6:D14)</f>
        <v>0.0046280515578609955</v>
      </c>
      <c r="Z14" s="16">
        <f>AVERAGE($E$6:E14)</f>
        <v>0.009815031988504</v>
      </c>
      <c r="AA14" s="16">
        <f>AVERAGE($F$6:F14)</f>
        <v>0.0010117435256100896</v>
      </c>
      <c r="AB14" s="16">
        <f>AVERAGE($G$6:G14)</f>
        <v>0.0402848265954444</v>
      </c>
      <c r="AC14" s="16">
        <f>AVERAGE($H$6:H14)</f>
        <v>0.007051654626735688</v>
      </c>
      <c r="AD14" s="16">
        <f>AVERAGE($I$6:I14)</f>
        <v>-0.0018009195839948273</v>
      </c>
      <c r="AE14" s="16">
        <f>AVERAGE($J$6:J14)</f>
        <v>0.013495346639933545</v>
      </c>
      <c r="AG14" s="21">
        <f t="shared" si="4"/>
        <v>0.2724142010873723</v>
      </c>
      <c r="AH14" s="21">
        <f t="shared" si="5"/>
        <v>0.18159313195503254</v>
      </c>
      <c r="AI14" s="21">
        <f t="shared" si="6"/>
        <v>0.07958028752118765</v>
      </c>
      <c r="AJ14" s="21">
        <f t="shared" si="7"/>
        <v>0.2968910573962462</v>
      </c>
      <c r="AK14" s="21">
        <f t="shared" si="8"/>
        <v>-0.016902432171782285</v>
      </c>
      <c r="AL14" s="21">
        <f t="shared" si="9"/>
        <v>0.6960156579409342</v>
      </c>
      <c r="AM14" s="21">
        <f t="shared" si="10"/>
        <v>0.37149818550364755</v>
      </c>
      <c r="AN14" s="21">
        <f t="shared" si="11"/>
        <v>-0.07402874855863426</v>
      </c>
      <c r="AO14" s="21">
        <f t="shared" si="12"/>
        <v>0.4038100040051249</v>
      </c>
      <c r="AS14" s="86"/>
    </row>
    <row r="15" spans="1:41" ht="15">
      <c r="A15" s="20">
        <f>Main!B15</f>
        <v>41578</v>
      </c>
      <c r="B15" s="17">
        <f>Main!C15/Main!C14-1</f>
        <v>0.017320803390455053</v>
      </c>
      <c r="C15" s="17">
        <f>Main!D15/Main!D14-1</f>
        <v>0.020429091293280743</v>
      </c>
      <c r="D15" s="17">
        <f>Main!E15/Main!E14-1</f>
        <v>0.024095713409060693</v>
      </c>
      <c r="E15" s="17">
        <f>Main!F15/Main!F14-1</f>
        <v>0.024055875775615077</v>
      </c>
      <c r="F15" s="17">
        <f>Main!G15/Main!G14-1</f>
        <v>0.031123041877359148</v>
      </c>
      <c r="G15" s="17">
        <f>Main!H15/Main!H14-1</f>
        <v>-0.00016318450344787738</v>
      </c>
      <c r="H15" s="17">
        <f>Main!I15/Main!I14-1</f>
        <v>0.037775950691030236</v>
      </c>
      <c r="I15" s="17">
        <f>Main!J15/Main!J14-1</f>
        <v>0.05898009465035936</v>
      </c>
      <c r="J15" s="17">
        <f>Main!K15/Main!K14-1</f>
        <v>0.016288980046995194</v>
      </c>
      <c r="K15" s="17">
        <f t="shared" si="3"/>
        <v>0.022963492569568558</v>
      </c>
      <c r="M15" s="19">
        <f>STDEV($B$6:B15)</f>
        <v>0.025700165776663505</v>
      </c>
      <c r="N15" s="19">
        <f>STDEV($C$6:C15)</f>
        <v>0.03725944658554948</v>
      </c>
      <c r="O15" s="19">
        <f>STDEV($D$6:D15)</f>
        <v>0.035620340432832964</v>
      </c>
      <c r="P15" s="19">
        <f>STDEV($E$6:E15)</f>
        <v>0.02626494720599866</v>
      </c>
      <c r="Q15" s="19">
        <f>STDEV($F$6:F15)</f>
        <v>0.037751865464509586</v>
      </c>
      <c r="R15" s="19">
        <f>STDEV($G$6:G15)</f>
        <v>0.05385244895403422</v>
      </c>
      <c r="S15" s="19">
        <f>STDEV($H$6:H15)</f>
        <v>0.016768026273847186</v>
      </c>
      <c r="T15" s="19">
        <f>STDEV($I$6:I15)</f>
        <v>0.048163598360148926</v>
      </c>
      <c r="U15" s="19">
        <f>STDEV($J$6:J15)</f>
        <v>0.02763153582346425</v>
      </c>
      <c r="W15" s="16">
        <f>AVERAGE($B$6:B15)</f>
        <v>0.009880614888527761</v>
      </c>
      <c r="X15" s="16">
        <f>AVERAGE($C$6:C15)</f>
        <v>0.009970258580615265</v>
      </c>
      <c r="Y15" s="16">
        <f>AVERAGE($D$6:D15)</f>
        <v>0.006574817742980965</v>
      </c>
      <c r="Z15" s="16">
        <f>AVERAGE($E$6:E15)</f>
        <v>0.011239116367215108</v>
      </c>
      <c r="AA15" s="16">
        <f>AVERAGE($F$6:F15)</f>
        <v>0.004022873360784995</v>
      </c>
      <c r="AB15" s="16">
        <f>AVERAGE($G$6:G15)</f>
        <v>0.036240025485555175</v>
      </c>
      <c r="AC15" s="16">
        <f>AVERAGE($H$6:H15)</f>
        <v>0.010124084233165142</v>
      </c>
      <c r="AD15" s="16">
        <f>AVERAGE($I$6:I15)</f>
        <v>0.004277181839440591</v>
      </c>
      <c r="AE15" s="16">
        <f>AVERAGE($J$6:J15)</f>
        <v>0.01377470998063971</v>
      </c>
      <c r="AG15" s="21">
        <f t="shared" si="4"/>
        <v>0.31960681861902995</v>
      </c>
      <c r="AH15" s="21">
        <f t="shared" si="5"/>
        <v>0.22285870228595994</v>
      </c>
      <c r="AI15" s="21">
        <f t="shared" si="6"/>
        <v>0.13779068410559664</v>
      </c>
      <c r="AJ15" s="21">
        <f t="shared" si="7"/>
        <v>0.3644572222236253</v>
      </c>
      <c r="AK15" s="21">
        <f t="shared" si="8"/>
        <v>0.06241298714982419</v>
      </c>
      <c r="AL15" s="21">
        <f t="shared" si="9"/>
        <v>0.6420016079194211</v>
      </c>
      <c r="AM15" s="21">
        <f t="shared" si="10"/>
        <v>0.5043776428051863</v>
      </c>
      <c r="AN15" s="21">
        <f t="shared" si="11"/>
        <v>0.05420099954437566</v>
      </c>
      <c r="AO15" s="21">
        <f t="shared" si="12"/>
        <v>0.43819653714981305</v>
      </c>
    </row>
    <row r="16" spans="1:45" ht="15">
      <c r="A16" s="20">
        <f>Main!B16</f>
        <v>41607</v>
      </c>
      <c r="B16" s="17">
        <f>Main!C16/Main!C15-1</f>
        <v>0.020014490128599904</v>
      </c>
      <c r="C16" s="17">
        <f>Main!D16/Main!D15-1</f>
        <v>0.01103365167251269</v>
      </c>
      <c r="D16" s="17">
        <f>Main!E16/Main!E15-1</f>
        <v>-0.004611052446321651</v>
      </c>
      <c r="E16" s="17">
        <f>Main!F16/Main!F15-1</f>
        <v>0.0034524917147886747</v>
      </c>
      <c r="F16" s="17">
        <f>Main!G16/Main!G15-1</f>
        <v>0.01014661800303518</v>
      </c>
      <c r="G16" s="17">
        <f>Main!H16/Main!H15-1</f>
        <v>0.05888627172125682</v>
      </c>
      <c r="H16" s="17">
        <f>Main!I16/Main!I15-1</f>
        <v>-0.008035786466894734</v>
      </c>
      <c r="I16" s="17">
        <f>Main!J16/Main!J15-1</f>
        <v>-0.0592405546135496</v>
      </c>
      <c r="J16" s="17">
        <f>Main!K16/Main!K15-1</f>
        <v>0.010815894662591141</v>
      </c>
      <c r="K16" s="17">
        <f t="shared" si="3"/>
        <v>0.008940441681510033</v>
      </c>
      <c r="M16" s="19">
        <f>STDEV($B$6:B16)</f>
        <v>0.02457202915505649</v>
      </c>
      <c r="N16" s="19">
        <f>STDEV($C$6:C16)</f>
        <v>0.03534886878413239</v>
      </c>
      <c r="O16" s="19">
        <f>STDEV($D$6:D16)</f>
        <v>0.03396031019258964</v>
      </c>
      <c r="P16" s="19">
        <f>STDEV($E$6:E16)</f>
        <v>0.025027478163816362</v>
      </c>
      <c r="Q16" s="19">
        <f>STDEV($F$6:F16)</f>
        <v>0.035862126609283104</v>
      </c>
      <c r="R16" s="19">
        <f>STDEV($G$6:G16)</f>
        <v>0.05154319144368321</v>
      </c>
      <c r="S16" s="19">
        <f>STDEV($H$6:H16)</f>
        <v>0.016823498945698612</v>
      </c>
      <c r="T16" s="19">
        <f>STDEV($I$6:I16)</f>
        <v>0.04954323336366215</v>
      </c>
      <c r="U16" s="19">
        <f>STDEV($J$6:J16)</f>
        <v>0.026228752665943916</v>
      </c>
      <c r="W16" s="16">
        <f>AVERAGE($B$6:B16)</f>
        <v>0.010801876273988865</v>
      </c>
      <c r="X16" s="16">
        <f>AVERAGE($C$6:C16)</f>
        <v>0.010066930679878667</v>
      </c>
      <c r="Y16" s="16">
        <f>AVERAGE($D$6:D16)</f>
        <v>0.005557920453044363</v>
      </c>
      <c r="Z16" s="16">
        <f>AVERAGE($E$6:E16)</f>
        <v>0.010531241398812704</v>
      </c>
      <c r="AA16" s="16">
        <f>AVERAGE($F$6:F16)</f>
        <v>0.004579577419171376</v>
      </c>
      <c r="AB16" s="16">
        <f>AVERAGE($G$6:G16)</f>
        <v>0.03829877514334623</v>
      </c>
      <c r="AC16" s="16">
        <f>AVERAGE($H$6:H16)</f>
        <v>0.008473186896796063</v>
      </c>
      <c r="AD16" s="16">
        <f>AVERAGE($I$6:I16)</f>
        <v>-0.0014971578381039715</v>
      </c>
      <c r="AE16" s="16">
        <f>AVERAGE($J$6:J16)</f>
        <v>0.013505726769908022</v>
      </c>
      <c r="AG16" s="21">
        <f t="shared" si="4"/>
        <v>0.37177269934348633</v>
      </c>
      <c r="AH16" s="21">
        <f t="shared" si="5"/>
        <v>0.23763883547477935</v>
      </c>
      <c r="AI16" s="21">
        <f t="shared" si="6"/>
        <v>0.11458239822635051</v>
      </c>
      <c r="AJ16" s="21">
        <f t="shared" si="7"/>
        <v>0.3541936856012146</v>
      </c>
      <c r="AK16" s="21">
        <f t="shared" si="8"/>
        <v>0.08122526542390507</v>
      </c>
      <c r="AL16" s="21">
        <f t="shared" si="9"/>
        <v>0.7107070293989131</v>
      </c>
      <c r="AM16" s="21">
        <f t="shared" si="10"/>
        <v>0.40458410299182557</v>
      </c>
      <c r="AN16" s="21">
        <f t="shared" si="11"/>
        <v>-0.06385987126732767</v>
      </c>
      <c r="AO16" s="21">
        <f t="shared" si="12"/>
        <v>0.4513771681797699</v>
      </c>
      <c r="AS16" s="16"/>
    </row>
    <row r="17" spans="1:45" ht="15">
      <c r="A17" s="20">
        <f>Main!B17</f>
        <v>41639</v>
      </c>
      <c r="B17" s="17">
        <f>Main!C17/Main!C16-1</f>
        <v>0.010032850927816916</v>
      </c>
      <c r="C17" s="17">
        <f>Main!D17/Main!D16-1</f>
        <v>0.0015485172835107974</v>
      </c>
      <c r="D17" s="17">
        <f>Main!E17/Main!E16-1</f>
        <v>-0.005878078803217668</v>
      </c>
      <c r="E17" s="17">
        <f>Main!F17/Main!F16-1</f>
        <v>0.030988505747126416</v>
      </c>
      <c r="F17" s="17">
        <f>Main!G17/Main!G16-1</f>
        <v>-0.019202525807939352</v>
      </c>
      <c r="G17" s="17">
        <f>Main!H17/Main!H16-1</f>
        <v>0.03493792640320503</v>
      </c>
      <c r="H17" s="17">
        <f>Main!I17/Main!I16-1</f>
        <v>0.021499125256718044</v>
      </c>
      <c r="I17" s="17">
        <f>Main!J17/Main!J16-1</f>
        <v>-0.05562120482061561</v>
      </c>
      <c r="J17" s="17">
        <f>Main!K17/Main!K16-1</f>
        <v>0.001705823059626299</v>
      </c>
      <c r="K17" s="17">
        <f t="shared" si="3"/>
        <v>0.0031527374174779637</v>
      </c>
      <c r="M17" s="19">
        <f>STDEV($B$6:B17)</f>
        <v>0.023429562298749058</v>
      </c>
      <c r="N17" s="19">
        <f>STDEV($C$6:C17)</f>
        <v>0.03379341202974989</v>
      </c>
      <c r="O17" s="19">
        <f>STDEV($D$6:D17)</f>
        <v>0.032547741516642435</v>
      </c>
      <c r="P17" s="19">
        <f>STDEV($E$6:E17)</f>
        <v>0.024582645994441682</v>
      </c>
      <c r="Q17" s="19">
        <f>STDEV($F$6:F17)</f>
        <v>0.0348755935939257</v>
      </c>
      <c r="R17" s="19">
        <f>STDEV($G$6:G17)</f>
        <v>0.049154080447378914</v>
      </c>
      <c r="S17" s="19">
        <f>STDEV($H$6:H17)</f>
        <v>0.016475427015395887</v>
      </c>
      <c r="T17" s="19">
        <f>STDEV($I$6:I17)</f>
        <v>0.0497545013750523</v>
      </c>
      <c r="U17" s="19">
        <f>STDEV($J$6:J17)</f>
        <v>0.025239055679857098</v>
      </c>
      <c r="W17" s="16">
        <f>AVERAGE($B$6:B17)</f>
        <v>0.010737790828474536</v>
      </c>
      <c r="X17" s="16">
        <f>AVERAGE($C$6:C17)</f>
        <v>0.009357062896848012</v>
      </c>
      <c r="Y17" s="16">
        <f>AVERAGE($D$6:D17)</f>
        <v>0.004604920515022527</v>
      </c>
      <c r="Z17" s="16">
        <f>AVERAGE($E$6:E17)</f>
        <v>0.012236013427838846</v>
      </c>
      <c r="AA17" s="16">
        <f>AVERAGE($F$6:F17)</f>
        <v>0.002597735483578815</v>
      </c>
      <c r="AB17" s="16">
        <f>AVERAGE($G$6:G17)</f>
        <v>0.03801870441500113</v>
      </c>
      <c r="AC17" s="16">
        <f>AVERAGE($H$6:H17)</f>
        <v>0.009558681760122895</v>
      </c>
      <c r="AD17" s="16">
        <f>AVERAGE($I$6:I17)</f>
        <v>-0.006007495086646608</v>
      </c>
      <c r="AE17" s="16">
        <f>AVERAGE($J$6:J17)</f>
        <v>0.012522401460717878</v>
      </c>
      <c r="AG17" s="21">
        <f t="shared" si="4"/>
        <v>0.3871657543637591</v>
      </c>
      <c r="AH17" s="21">
        <f t="shared" si="5"/>
        <v>0.22757087160690184</v>
      </c>
      <c r="AI17" s="21">
        <f t="shared" si="6"/>
        <v>0.09027519918251352</v>
      </c>
      <c r="AJ17" s="21">
        <f t="shared" si="7"/>
        <v>0.4299515505190933</v>
      </c>
      <c r="AK17" s="21">
        <f t="shared" si="8"/>
        <v>0.02669685934963736</v>
      </c>
      <c r="AL17" s="21">
        <f t="shared" si="9"/>
        <v>0.7395527984141731</v>
      </c>
      <c r="AM17" s="21">
        <f t="shared" si="10"/>
        <v>0.47901733205951696</v>
      </c>
      <c r="AN17" s="21">
        <f t="shared" si="11"/>
        <v>-0.15424055193448732</v>
      </c>
      <c r="AO17" s="21">
        <f t="shared" si="12"/>
        <v>0.43011651987895116</v>
      </c>
      <c r="AS17" s="17"/>
    </row>
    <row r="18" spans="1:41" ht="15">
      <c r="A18" s="20">
        <f>Main!B18</f>
        <v>41670</v>
      </c>
      <c r="B18" s="17">
        <f>Main!C18/Main!C17-1</f>
        <v>-0.0011427566807314937</v>
      </c>
      <c r="C18" s="17">
        <f>Main!D18/Main!D17-1</f>
        <v>-0.05469274138616431</v>
      </c>
      <c r="D18" s="17">
        <f>Main!E18/Main!E17-1</f>
        <v>-0.0542004926586076</v>
      </c>
      <c r="E18" s="17">
        <f>Main!F18/Main!F17-1</f>
        <v>-0.03537380584294614</v>
      </c>
      <c r="F18" s="17">
        <f>Main!G18/Main!G17-1</f>
        <v>-0.04232359292093002</v>
      </c>
      <c r="G18" s="17">
        <f>Main!H18/Main!H17-1</f>
        <v>-0.06712049945846321</v>
      </c>
      <c r="H18" s="17">
        <f>Main!I18/Main!I17-1</f>
        <v>-0.01691922281143121</v>
      </c>
      <c r="I18" s="17">
        <f>Main!J18/Main!J17-1</f>
        <v>-0.01608731644270489</v>
      </c>
      <c r="J18" s="17">
        <f>Main!K18/Main!K17-1</f>
        <v>-0.0347550119978326</v>
      </c>
      <c r="K18" s="17">
        <f t="shared" si="3"/>
        <v>-0.048898536743883655</v>
      </c>
      <c r="L18" s="16">
        <f>(1+B6)*(1+B7)*(1+B8)*(1+B9)*(1+B10)*(1+B11)*(1+B12)*(1+B13)*(1+B14)*(1+B15)*(1+B16)*(1+B17)-1</f>
        <v>0.13340639633356588</v>
      </c>
      <c r="M18" s="19">
        <f>STDEV($B$6:B18)</f>
        <v>0.022672814486240974</v>
      </c>
      <c r="N18" s="19">
        <f>STDEV($C$6:C18)</f>
        <v>0.03691064841491578</v>
      </c>
      <c r="O18" s="19">
        <f>STDEV($D$6:D18)</f>
        <v>0.03517217292709869</v>
      </c>
      <c r="P18" s="19">
        <f>STDEV($E$6:E18)</f>
        <v>0.026987196146975503</v>
      </c>
      <c r="Q18" s="19">
        <f>STDEV($F$6:F18)</f>
        <v>0.03563948886895603</v>
      </c>
      <c r="R18" s="19">
        <f>STDEV($G$6:G18)</f>
        <v>0.05536340922367759</v>
      </c>
      <c r="S18" s="19">
        <f>STDEV($H$6:H18)</f>
        <v>0.017399681252527693</v>
      </c>
      <c r="T18" s="19">
        <f>STDEV($I$6:I18)</f>
        <v>0.04771827189920801</v>
      </c>
      <c r="U18" s="19">
        <f>STDEV($J$6:J18)</f>
        <v>0.027492920545666454</v>
      </c>
      <c r="W18" s="16">
        <f>AVERAGE($B$6:B18)</f>
        <v>0.00982390255853561</v>
      </c>
      <c r="X18" s="16">
        <f>AVERAGE($C$6:C18)</f>
        <v>0.0044301548750778335</v>
      </c>
      <c r="Y18" s="16">
        <f>AVERAGE($D$6:D18)</f>
        <v>8.142719397405621E-05</v>
      </c>
      <c r="Z18" s="16">
        <f>AVERAGE($E$6:E18)</f>
        <v>0.008573719637778464</v>
      </c>
      <c r="AA18" s="16">
        <f>AVERAGE($F$6:F18)</f>
        <v>-0.0008577513167680184</v>
      </c>
      <c r="AB18" s="16">
        <f>AVERAGE($G$6:G18)</f>
        <v>0.029931073347811567</v>
      </c>
      <c r="AC18" s="16">
        <f>AVERAGE($H$6:H18)</f>
        <v>0.007521919870003348</v>
      </c>
      <c r="AD18" s="16">
        <f>AVERAGE($I$6:I18)</f>
        <v>-0.006782865960189553</v>
      </c>
      <c r="AE18" s="16">
        <f>AVERAGE($J$6:J18)</f>
        <v>0.008885677348521689</v>
      </c>
      <c r="AG18" s="21">
        <f t="shared" si="4"/>
        <v>0.35978047175480454</v>
      </c>
      <c r="AH18" s="21">
        <f t="shared" si="5"/>
        <v>0.07486967384984836</v>
      </c>
      <c r="AI18" s="21">
        <f t="shared" si="6"/>
        <v>-0.045070842679476586</v>
      </c>
      <c r="AJ18" s="21">
        <f t="shared" si="7"/>
        <v>0.2559381468713963</v>
      </c>
      <c r="AK18" s="21">
        <f t="shared" si="8"/>
        <v>-0.07083204792068702</v>
      </c>
      <c r="AL18" s="21">
        <f t="shared" si="9"/>
        <v>0.5105250395067235</v>
      </c>
      <c r="AM18" s="21">
        <f t="shared" si="10"/>
        <v>0.3365149693466985</v>
      </c>
      <c r="AN18" s="21">
        <f t="shared" si="11"/>
        <v>-0.17707122011257195</v>
      </c>
      <c r="AO18" s="21">
        <f t="shared" si="12"/>
        <v>0.26257707579171363</v>
      </c>
    </row>
    <row r="19" spans="1:41" ht="15">
      <c r="A19" s="20">
        <f>Main!B19</f>
        <v>41698</v>
      </c>
      <c r="B19" s="17">
        <f>Main!C19/Main!C18-1</f>
        <v>0.015136847663469233</v>
      </c>
      <c r="C19" s="17">
        <f>Main!D19/Main!D18-1</f>
        <v>0.04652167265266827</v>
      </c>
      <c r="D19" s="17">
        <f>Main!E19/Main!E18-1</f>
        <v>0.024779492093056632</v>
      </c>
      <c r="E19" s="17">
        <f>Main!F19/Main!F18-1</f>
        <v>0.018741299691283686</v>
      </c>
      <c r="F19" s="17">
        <f>Main!G19/Main!G18-1</f>
        <v>0.03109804343679823</v>
      </c>
      <c r="G19" s="17">
        <f>Main!H19/Main!H18-1</f>
        <v>-0.004584041001533534</v>
      </c>
      <c r="H19" s="17">
        <f>Main!I19/Main!I18-1</f>
        <v>0.0170805605150679</v>
      </c>
      <c r="I19" s="17">
        <f>Main!J19/Main!J18-1</f>
        <v>0.032400322792755176</v>
      </c>
      <c r="J19" s="17">
        <f>Main!K19/Main!K18-1</f>
        <v>0.016639935846030518</v>
      </c>
      <c r="K19" s="17">
        <f t="shared" si="3"/>
        <v>0.03273835991368579</v>
      </c>
      <c r="M19" s="19">
        <f>STDEV($B$6:B19)</f>
        <v>0.021829565950410468</v>
      </c>
      <c r="N19" s="19">
        <f>STDEV($C$6:C19)</f>
        <v>0.0372041124286216</v>
      </c>
      <c r="O19" s="19">
        <f>STDEV($D$6:D19)</f>
        <v>0.034430983767369916</v>
      </c>
      <c r="P19" s="19">
        <f>STDEV($E$6:E19)</f>
        <v>0.026070467363984006</v>
      </c>
      <c r="Q19" s="19">
        <f>STDEV($F$6:F19)</f>
        <v>0.035290345056645335</v>
      </c>
      <c r="R19" s="19">
        <f>STDEV($G$6:G19)</f>
        <v>0.05398538671455341</v>
      </c>
      <c r="S19" s="19">
        <f>STDEV($H$6:H19)</f>
        <v>0.016911143902830182</v>
      </c>
      <c r="T19" s="19">
        <f>STDEV($I$6:I19)</f>
        <v>0.047027044657799215</v>
      </c>
      <c r="U19" s="19">
        <f>STDEV($J$6:J19)</f>
        <v>0.02649551746091034</v>
      </c>
      <c r="W19" s="16">
        <f>AVERAGE($B$6:B19)</f>
        <v>0.01020339863745944</v>
      </c>
      <c r="X19" s="16">
        <f>AVERAGE($C$6:C19)</f>
        <v>0.0074366918591914355</v>
      </c>
      <c r="Y19" s="16">
        <f>AVERAGE($D$6:D19)</f>
        <v>0.0018455746867656689</v>
      </c>
      <c r="Z19" s="16">
        <f>AVERAGE($E$6:E19)</f>
        <v>0.009299975355885979</v>
      </c>
      <c r="AA19" s="16">
        <f>AVERAGE($F$6:F19)</f>
        <v>0.0014248054513438563</v>
      </c>
      <c r="AB19" s="16">
        <f>AVERAGE($G$6:G19)</f>
        <v>0.02746570803714406</v>
      </c>
      <c r="AC19" s="16">
        <f>AVERAGE($H$6:H19)</f>
        <v>0.008204679916079387</v>
      </c>
      <c r="AD19" s="16">
        <f>AVERAGE($I$6:I19)</f>
        <v>-0.003984066763550643</v>
      </c>
      <c r="AE19" s="16">
        <f>AVERAGE($J$6:J19)</f>
        <v>0.009439552955486605</v>
      </c>
      <c r="AG19" s="21">
        <f t="shared" si="4"/>
        <v>0.39106283607220577</v>
      </c>
      <c r="AH19" s="21">
        <f t="shared" si="5"/>
        <v>0.15509105891438535</v>
      </c>
      <c r="AI19" s="21">
        <f t="shared" si="6"/>
        <v>0.005196134426706459</v>
      </c>
      <c r="AJ19" s="21">
        <f t="shared" si="7"/>
        <v>0.29279523771655214</v>
      </c>
      <c r="AK19" s="21">
        <f t="shared" si="8"/>
        <v>-0.006853467001657069</v>
      </c>
      <c r="AL19" s="21">
        <f t="shared" si="9"/>
        <v>0.4778893500733685</v>
      </c>
      <c r="AM19" s="21">
        <f t="shared" si="10"/>
        <v>0.3866097578602323</v>
      </c>
      <c r="AN19" s="21">
        <f t="shared" si="11"/>
        <v>-0.12015922904226478</v>
      </c>
      <c r="AO19" s="21">
        <f t="shared" si="12"/>
        <v>0.29336608731222247</v>
      </c>
    </row>
    <row r="20" spans="1:41" ht="15">
      <c r="A20" s="20">
        <f>Main!B20</f>
        <v>41729</v>
      </c>
      <c r="B20" s="17">
        <f>Main!C20/Main!C19-1</f>
        <v>0.005114867793671429</v>
      </c>
      <c r="C20" s="17">
        <f>Main!D20/Main!D19-1</f>
        <v>-0.02273487082853709</v>
      </c>
      <c r="D20" s="17">
        <f>Main!E20/Main!E19-1</f>
        <v>0.01840551776687116</v>
      </c>
      <c r="E20" s="17">
        <f>Main!F20/Main!F19-1</f>
        <v>0.010301247192116003</v>
      </c>
      <c r="F20" s="17">
        <f>Main!G20/Main!G19-1</f>
        <v>-0.0009816508216747843</v>
      </c>
      <c r="G20" s="17">
        <f>Main!H20/Main!H19-1</f>
        <v>-0.003979434942827265</v>
      </c>
      <c r="H20" s="17">
        <f>Main!I20/Main!I19-1</f>
        <v>0.03317250660949966</v>
      </c>
      <c r="I20" s="17">
        <f>Main!J20/Main!J19-1</f>
        <v>0.043704701950231684</v>
      </c>
      <c r="J20" s="17">
        <f>Main!K20/Main!K19-1</f>
        <v>-0.0018536777755866485</v>
      </c>
      <c r="K20" s="17">
        <f t="shared" si="3"/>
        <v>-0.005149007066833466</v>
      </c>
      <c r="M20" s="19">
        <f>STDEV($B$6:B20)</f>
        <v>0.021076487036146854</v>
      </c>
      <c r="N20" s="19">
        <f>STDEV($C$6:C20)</f>
        <v>0.036687417795320844</v>
      </c>
      <c r="O20" s="19">
        <f>STDEV($D$6:D20)</f>
        <v>0.0334529028870129</v>
      </c>
      <c r="P20" s="19">
        <f>STDEV($E$6:E20)</f>
        <v>0.02512346114751903</v>
      </c>
      <c r="Q20" s="19">
        <f>STDEV($F$6:F20)</f>
        <v>0.03401230330738515</v>
      </c>
      <c r="R20" s="19">
        <f>STDEV($G$6:G20)</f>
        <v>0.05265138916852316</v>
      </c>
      <c r="S20" s="19">
        <f>STDEV($H$6:H20)</f>
        <v>0.017524801045950677</v>
      </c>
      <c r="T20" s="19">
        <f>STDEV($I$6:I20)</f>
        <v>0.04695945223899768</v>
      </c>
      <c r="U20" s="19">
        <f>STDEV($J$6:J20)</f>
        <v>0.02569768803029597</v>
      </c>
      <c r="W20" s="16">
        <f>AVERAGE($B$6:B20)</f>
        <v>0.009864163247873573</v>
      </c>
      <c r="X20" s="16">
        <f>AVERAGE($C$6:C20)</f>
        <v>0.005425254346676201</v>
      </c>
      <c r="Y20" s="16">
        <f>AVERAGE($D$6:D20)</f>
        <v>0.0029495708921060348</v>
      </c>
      <c r="Z20" s="16">
        <f>AVERAGE($E$6:E20)</f>
        <v>0.009366726811634647</v>
      </c>
      <c r="AA20" s="16">
        <f>AVERAGE($F$6:F20)</f>
        <v>0.0012643750331426137</v>
      </c>
      <c r="AB20" s="16">
        <f>AVERAGE($G$6:G20)</f>
        <v>0.02536936517181264</v>
      </c>
      <c r="AC20" s="16">
        <f>AVERAGE($H$6:H20)</f>
        <v>0.009869201695640739</v>
      </c>
      <c r="AD20" s="16">
        <f>AVERAGE($I$6:I20)</f>
        <v>-0.0008048155159651552</v>
      </c>
      <c r="AE20" s="16">
        <f>AVERAGE($J$6:J20)</f>
        <v>0.008686670906748387</v>
      </c>
      <c r="AG20" s="21">
        <f t="shared" si="4"/>
        <v>0.3889403659702841</v>
      </c>
      <c r="AH20" s="21">
        <f t="shared" si="5"/>
        <v>0.10244895677800765</v>
      </c>
      <c r="AI20" s="21">
        <f t="shared" si="6"/>
        <v>0.03834956355723071</v>
      </c>
      <c r="AJ20" s="21">
        <f t="shared" si="7"/>
        <v>0.30648882730588134</v>
      </c>
      <c r="AK20" s="21">
        <f t="shared" si="8"/>
        <v>-0.01182782682749694</v>
      </c>
      <c r="AL20" s="21">
        <f t="shared" si="9"/>
        <v>0.45018182576873533</v>
      </c>
      <c r="AM20" s="21">
        <f t="shared" si="10"/>
        <v>0.4680529614839405</v>
      </c>
      <c r="AN20" s="21">
        <f t="shared" si="11"/>
        <v>-0.05263013226928931</v>
      </c>
      <c r="AO20" s="21">
        <f t="shared" si="12"/>
        <v>0.2731764908892027</v>
      </c>
    </row>
    <row r="21" spans="1:41" ht="15">
      <c r="A21" s="20">
        <f>Main!B21</f>
        <v>41759</v>
      </c>
      <c r="B21" s="17">
        <f>Main!C21/Main!C20-1</f>
        <v>0.009401414524754292</v>
      </c>
      <c r="C21" s="17">
        <f>Main!D21/Main!D20-1</f>
        <v>0.025544068882589643</v>
      </c>
      <c r="D21" s="17">
        <f>Main!E21/Main!E20-1</f>
        <v>0.03782253727715901</v>
      </c>
      <c r="E21" s="17">
        <f>Main!F21/Main!F20-1</f>
        <v>0.012095214567160006</v>
      </c>
      <c r="F21" s="17">
        <f>Main!G21/Main!G20-1</f>
        <v>-0.012964657010392622</v>
      </c>
      <c r="G21" s="17">
        <f>Main!H21/Main!H20-1</f>
        <v>-0.033718805587873435</v>
      </c>
      <c r="H21" s="17">
        <f>Main!I21/Main!I20-1</f>
        <v>0.003429048053011252</v>
      </c>
      <c r="I21" s="17">
        <f>Main!J21/Main!J20-1</f>
        <v>0.03861121666939438</v>
      </c>
      <c r="J21" s="17">
        <f>Main!K21/Main!K20-1</f>
        <v>-0.006361624782677433</v>
      </c>
      <c r="K21" s="17">
        <f t="shared" si="3"/>
        <v>0.0151974766020204</v>
      </c>
      <c r="M21" s="19">
        <f>STDEV($B$6:B21)</f>
        <v>0.020362149581752715</v>
      </c>
      <c r="N21" s="19">
        <f>STDEV($C$6:C21)</f>
        <v>0.03579851162876539</v>
      </c>
      <c r="O21" s="19">
        <f>STDEV($D$6:D21)</f>
        <v>0.03347384054244254</v>
      </c>
      <c r="P21" s="19">
        <f>STDEV($E$6:E21)</f>
        <v>0.024281152574957013</v>
      </c>
      <c r="Q21" s="19">
        <f>STDEV($F$6:F21)</f>
        <v>0.033050997096577724</v>
      </c>
      <c r="R21" s="19">
        <f>STDEV($G$6:G21)</f>
        <v>0.0529676389365852</v>
      </c>
      <c r="S21" s="19">
        <f>STDEV($H$6:H21)</f>
        <v>0.017006948538874803</v>
      </c>
      <c r="T21" s="19">
        <f>STDEV($I$6:I21)</f>
        <v>0.04642498198375082</v>
      </c>
      <c r="U21" s="19">
        <f>STDEV($J$6:J21)</f>
        <v>0.025109751604231307</v>
      </c>
      <c r="W21" s="16">
        <f>AVERAGE($B$6:B21)</f>
        <v>0.009835241452678618</v>
      </c>
      <c r="X21" s="16">
        <f>AVERAGE($C$6:C21)</f>
        <v>0.006682680255170791</v>
      </c>
      <c r="Y21" s="16">
        <f>AVERAGE($D$6:D21)</f>
        <v>0.005129131291171846</v>
      </c>
      <c r="Z21" s="16">
        <f>AVERAGE($E$6:E21)</f>
        <v>0.009537257296354983</v>
      </c>
      <c r="AA21" s="16">
        <f>AVERAGE($F$6:F21)</f>
        <v>0.00037506053042166143</v>
      </c>
      <c r="AB21" s="16">
        <f>AVERAGE($G$6:G21)</f>
        <v>0.021676354499332258</v>
      </c>
      <c r="AC21" s="16">
        <f>AVERAGE($H$6:H21)</f>
        <v>0.009466692092976396</v>
      </c>
      <c r="AD21" s="16">
        <f>AVERAGE($I$6:I21)</f>
        <v>0.0016586864956198155</v>
      </c>
      <c r="AE21" s="16">
        <f>AVERAGE($J$6:J21)</f>
        <v>0.007746152426159274</v>
      </c>
      <c r="AG21" s="21">
        <f t="shared" si="4"/>
        <v>0.4011646586336895</v>
      </c>
      <c r="AH21" s="21">
        <f t="shared" si="5"/>
        <v>0.14011793676007403</v>
      </c>
      <c r="AI21" s="21">
        <f t="shared" si="6"/>
        <v>0.10343792550827893</v>
      </c>
      <c r="AJ21" s="21">
        <f t="shared" si="7"/>
        <v>0.3241440292173713</v>
      </c>
      <c r="AK21" s="21">
        <f t="shared" si="8"/>
        <v>-0.039079188215436475</v>
      </c>
      <c r="AL21" s="21">
        <f t="shared" si="9"/>
        <v>0.3777719421592856</v>
      </c>
      <c r="AM21" s="21">
        <f t="shared" si="10"/>
        <v>0.45863756266918104</v>
      </c>
      <c r="AN21" s="21">
        <f t="shared" si="11"/>
        <v>-0.00017189389647247238</v>
      </c>
      <c r="AO21" s="21">
        <f t="shared" si="12"/>
        <v>0.24211652330595487</v>
      </c>
    </row>
    <row r="22" spans="1:41" ht="15">
      <c r="A22" s="20">
        <f>Main!B22</f>
        <v>41789</v>
      </c>
      <c r="B22" s="17">
        <f>Main!C22/Main!C21-1</f>
        <v>0.012048192771084265</v>
      </c>
      <c r="C22" s="17">
        <f>Main!D22/Main!D21-1</f>
        <v>0.047755197466585964</v>
      </c>
      <c r="D22" s="17">
        <f>Main!E22/Main!E21-1</f>
        <v>0.01757254928870644</v>
      </c>
      <c r="E22" s="17">
        <f>Main!F22/Main!F21-1</f>
        <v>-0.0014793482977633055</v>
      </c>
      <c r="F22" s="17">
        <f>Main!G22/Main!G21-1</f>
        <v>0.024548161163126414</v>
      </c>
      <c r="G22" s="17">
        <f>Main!H22/Main!H21-1</f>
        <v>0.036313850053591334</v>
      </c>
      <c r="H22" s="17">
        <f>Main!I22/Main!I21-1</f>
        <v>0.03207466814443083</v>
      </c>
      <c r="I22" s="17">
        <f>Main!J22/Main!J21-1</f>
        <v>-0.018007034561221213</v>
      </c>
      <c r="J22" s="17">
        <f>Main!K22/Main!K21-1</f>
        <v>0.03463633833061608</v>
      </c>
      <c r="K22" s="17">
        <f t="shared" si="3"/>
        <v>0.03227650163321955</v>
      </c>
      <c r="M22" s="19">
        <f>STDEV($B$6:B22)</f>
        <v>0.019722870796881283</v>
      </c>
      <c r="N22" s="19">
        <f>STDEV($C$6:C22)</f>
        <v>0.036064803428536345</v>
      </c>
      <c r="O22" s="19">
        <f>STDEV($D$6:D22)</f>
        <v>0.03255111413742825</v>
      </c>
      <c r="P22" s="19">
        <f>STDEV($E$6:E22)</f>
        <v>0.023661469208226923</v>
      </c>
      <c r="Q22" s="19">
        <f>STDEV($F$6:F22)</f>
        <v>0.032534109081971296</v>
      </c>
      <c r="R22" s="19">
        <f>STDEV($G$6:G22)</f>
        <v>0.051408422573232665</v>
      </c>
      <c r="S22" s="19">
        <f>STDEV($H$6:H22)</f>
        <v>0.017355833211892234</v>
      </c>
      <c r="T22" s="19">
        <f>STDEV($I$6:I22)</f>
        <v>0.0452031355531625</v>
      </c>
      <c r="U22" s="19">
        <f>STDEV($J$6:J22)</f>
        <v>0.02517196138726551</v>
      </c>
      <c r="W22" s="16">
        <f>AVERAGE($B$6:B22)</f>
        <v>0.009965415059643656</v>
      </c>
      <c r="X22" s="16">
        <f>AVERAGE($C$6:C22)</f>
        <v>0.009098710679371683</v>
      </c>
      <c r="Y22" s="16">
        <f>AVERAGE($D$6:D22)</f>
        <v>0.005861097055732704</v>
      </c>
      <c r="Z22" s="16">
        <f>AVERAGE($E$6:E22)</f>
        <v>0.008889221673171554</v>
      </c>
      <c r="AA22" s="16">
        <f>AVERAGE($F$6:F22)</f>
        <v>0.0017970076264631175</v>
      </c>
      <c r="AB22" s="16">
        <f>AVERAGE($G$6:G22)</f>
        <v>0.02253738364958279</v>
      </c>
      <c r="AC22" s="16">
        <f>AVERAGE($H$6:H22)</f>
        <v>0.010796573037179598</v>
      </c>
      <c r="AD22" s="16">
        <f>AVERAGE($I$6:I22)</f>
        <v>0.0005018793746291668</v>
      </c>
      <c r="AE22" s="16">
        <f>AVERAGE($J$6:J22)</f>
        <v>0.009327928067597909</v>
      </c>
      <c r="AG22" s="21">
        <f t="shared" si="4"/>
        <v>0.4207677715096752</v>
      </c>
      <c r="AH22" s="21">
        <f t="shared" si="5"/>
        <v>0.2060747129103828</v>
      </c>
      <c r="AI22" s="21">
        <f t="shared" si="6"/>
        <v>0.12885673809374024</v>
      </c>
      <c r="AJ22" s="21">
        <f t="shared" si="7"/>
        <v>0.30524541578312714</v>
      </c>
      <c r="AK22" s="21">
        <f t="shared" si="8"/>
        <v>0.004006286432127286</v>
      </c>
      <c r="AL22" s="21">
        <f t="shared" si="9"/>
        <v>0.40597855250635695</v>
      </c>
      <c r="AM22" s="21">
        <f t="shared" si="10"/>
        <v>0.5260425275495912</v>
      </c>
      <c r="AN22" s="21">
        <f t="shared" si="11"/>
        <v>-0.02576784282293022</v>
      </c>
      <c r="AO22" s="21">
        <f t="shared" si="12"/>
        <v>0.3043569503013409</v>
      </c>
    </row>
    <row r="23" spans="1:41" ht="15">
      <c r="A23" s="20">
        <f>Main!B23</f>
        <v>41820</v>
      </c>
      <c r="B23" s="17">
        <f>Main!C23/Main!C22-1</f>
        <v>0.012580209388720176</v>
      </c>
      <c r="C23" s="17">
        <f>Main!D23/Main!D22-1</f>
        <v>0.006624956272495597</v>
      </c>
      <c r="D23" s="17">
        <f>Main!E23/Main!E22-1</f>
        <v>-0.00756004978826974</v>
      </c>
      <c r="E23" s="17">
        <f>Main!F23/Main!F22-1</f>
        <v>0.007133615155166639</v>
      </c>
      <c r="F23" s="17">
        <f>Main!G23/Main!G22-1</f>
        <v>0</v>
      </c>
      <c r="G23" s="17">
        <f>Main!H23/Main!H22-1</f>
        <v>0.04774098864115062</v>
      </c>
      <c r="H23" s="17">
        <f>Main!I23/Main!I22-1</f>
        <v>0.04426270259520737</v>
      </c>
      <c r="I23" s="17">
        <f>Main!J23/Main!J22-1</f>
        <v>0.055857512146632704</v>
      </c>
      <c r="J23" s="17">
        <f>Main!K23/Main!K22-1</f>
        <v>0.024483050196018263</v>
      </c>
      <c r="K23" s="17">
        <f t="shared" si="3"/>
        <v>0.013049944274144553</v>
      </c>
      <c r="M23" s="19">
        <f>STDEV($B$6:B23)</f>
        <v>0.019143918443446335</v>
      </c>
      <c r="N23" s="19">
        <f>STDEV($C$6:C23)</f>
        <v>0.034992856609045664</v>
      </c>
      <c r="O23" s="19">
        <f>STDEV($D$6:D23)</f>
        <v>0.031737267592749065</v>
      </c>
      <c r="P23" s="19">
        <f>STDEV($E$6:E23)</f>
        <v>0.022958726298095363</v>
      </c>
      <c r="Q23" s="19">
        <f>STDEV($F$6:F23)</f>
        <v>0.03156556378910459</v>
      </c>
      <c r="R23" s="19">
        <f>STDEV($G$6:G23)</f>
        <v>0.05022604561811561</v>
      </c>
      <c r="S23" s="19">
        <f>STDEV($H$6:H23)</f>
        <v>0.018593736704180942</v>
      </c>
      <c r="T23" s="19">
        <f>STDEV($I$6:I23)</f>
        <v>0.045753293425449496</v>
      </c>
      <c r="U23" s="19">
        <f>STDEV($J$6:J23)</f>
        <v>0.024680261337080494</v>
      </c>
      <c r="W23" s="16">
        <f>AVERAGE($B$6:B23)</f>
        <v>0.010110681411259018</v>
      </c>
      <c r="X23" s="16">
        <f>AVERAGE($C$6:C23)</f>
        <v>0.008961279878989679</v>
      </c>
      <c r="Y23" s="16">
        <f>AVERAGE($D$6:D23)</f>
        <v>0.005115477786621457</v>
      </c>
      <c r="Z23" s="16">
        <f>AVERAGE($E$6:E23)</f>
        <v>0.008791687977726836</v>
      </c>
      <c r="AA23" s="16">
        <f>AVERAGE($F$6:F23)</f>
        <v>0.0016971738694373888</v>
      </c>
      <c r="AB23" s="16">
        <f>AVERAGE($G$6:G23)</f>
        <v>0.023937583926892117</v>
      </c>
      <c r="AC23" s="16">
        <f>AVERAGE($H$6:H23)</f>
        <v>0.01265580245707003</v>
      </c>
      <c r="AD23" s="16">
        <f>AVERAGE($I$6:I23)</f>
        <v>0.003577192306407141</v>
      </c>
      <c r="AE23" s="16">
        <f>AVERAGE($J$6:J23)</f>
        <v>0.010169879296954596</v>
      </c>
      <c r="AG23" s="21">
        <f t="shared" si="4"/>
        <v>0.4410807938582212</v>
      </c>
      <c r="AH23" s="21">
        <f t="shared" si="5"/>
        <v>0.20846006640216255</v>
      </c>
      <c r="AI23" s="21">
        <f t="shared" si="6"/>
        <v>0.10866755021918559</v>
      </c>
      <c r="AJ23" s="21">
        <f t="shared" si="7"/>
        <v>0.31034044391440196</v>
      </c>
      <c r="AK23" s="21">
        <f t="shared" si="8"/>
        <v>0.000966471024390577</v>
      </c>
      <c r="AL23" s="21">
        <f t="shared" si="9"/>
        <v>0.44341371067828483</v>
      </c>
      <c r="AM23" s="21">
        <f t="shared" si="10"/>
        <v>0.5910127676451594</v>
      </c>
      <c r="AN23" s="21">
        <f t="shared" si="11"/>
        <v>0.041757117284977274</v>
      </c>
      <c r="AO23" s="21">
        <f t="shared" si="12"/>
        <v>0.3445349509939104</v>
      </c>
    </row>
    <row r="24" spans="1:41" ht="15">
      <c r="A24" s="20">
        <f>Main!B24</f>
        <v>41851</v>
      </c>
      <c r="B24" s="17">
        <f>Main!C24/Main!C23-1</f>
        <v>0.035687484365880096</v>
      </c>
      <c r="C24" s="17">
        <f>Main!D24/Main!D23-1</f>
        <v>0.06120021106518725</v>
      </c>
      <c r="D24" s="17">
        <f>Main!E24/Main!E23-1</f>
        <v>0.042893941663862734</v>
      </c>
      <c r="E24" s="17">
        <f>Main!F24/Main!F23-1</f>
        <v>-0.003822268206034596</v>
      </c>
      <c r="F24" s="17">
        <f>Main!G24/Main!G23-1</f>
        <v>0.034256781744218756</v>
      </c>
      <c r="G24" s="17">
        <f>Main!H24/Main!H23-1</f>
        <v>0.020980744233501714</v>
      </c>
      <c r="H24" s="17">
        <f>Main!I24/Main!I23-1</f>
        <v>0.00520845731588282</v>
      </c>
      <c r="I24" s="17">
        <f>Main!J24/Main!J23-1</f>
        <v>0.006094278435887723</v>
      </c>
      <c r="J24" s="17">
        <f>Main!K24/Main!K23-1</f>
        <v>0.023260176327143167</v>
      </c>
      <c r="K24" s="17">
        <f t="shared" si="3"/>
        <v>0.040596162263737016</v>
      </c>
      <c r="M24" s="19">
        <f>STDEV($B$6:B24)</f>
        <v>0.01950792734404642</v>
      </c>
      <c r="N24" s="19">
        <f>STDEV($C$6:C24)</f>
        <v>0.03605688371305723</v>
      </c>
      <c r="O24" s="19">
        <f>STDEV($D$6:D24)</f>
        <v>0.03203766578113174</v>
      </c>
      <c r="P24" s="19">
        <f>STDEV($E$6:E24)</f>
        <v>0.022498753675973687</v>
      </c>
      <c r="Q24" s="19">
        <f>STDEV($F$6:F24)</f>
        <v>0.03157255642477676</v>
      </c>
      <c r="R24" s="19">
        <f>STDEV($G$6:G24)</f>
        <v>0.04881565603918661</v>
      </c>
      <c r="S24" s="19">
        <f>STDEV($H$6:H24)</f>
        <v>0.018150456997083505</v>
      </c>
      <c r="T24" s="19">
        <f>STDEV($I$6:I24)</f>
        <v>0.04446795842150444</v>
      </c>
      <c r="U24" s="19">
        <f>STDEV($J$6:J24)</f>
        <v>0.02417218010709487</v>
      </c>
      <c r="W24" s="16">
        <f>AVERAGE($B$6:B24)</f>
        <v>0.011456828935186444</v>
      </c>
      <c r="X24" s="16">
        <f>AVERAGE($C$6:C24)</f>
        <v>0.011710697309842182</v>
      </c>
      <c r="Y24" s="16">
        <f>AVERAGE($D$6:D24)</f>
        <v>0.007103817990686788</v>
      </c>
      <c r="Z24" s="16">
        <f>AVERAGE($E$6:E24)</f>
        <v>0.008127795547002551</v>
      </c>
      <c r="AA24" s="16">
        <f>AVERAGE($F$6:F24)</f>
        <v>0.003410837441794303</v>
      </c>
      <c r="AB24" s="16">
        <f>AVERAGE($G$6:G24)</f>
        <v>0.023781960785134726</v>
      </c>
      <c r="AC24" s="16">
        <f>AVERAGE($H$6:H24)</f>
        <v>0.012263836923323335</v>
      </c>
      <c r="AD24" s="16">
        <f>AVERAGE($I$6:I24)</f>
        <v>0.0037096705237482245</v>
      </c>
      <c r="AE24" s="16">
        <f>AVERAGE($J$6:J24)</f>
        <v>0.010858842298543468</v>
      </c>
      <c r="AG24" s="21">
        <f t="shared" si="4"/>
        <v>0.5018555839304791</v>
      </c>
      <c r="AH24" s="21">
        <f t="shared" si="5"/>
        <v>0.2785606965678591</v>
      </c>
      <c r="AI24" s="21">
        <f t="shared" si="6"/>
        <v>0.16971121932429534</v>
      </c>
      <c r="AJ24" s="21">
        <f t="shared" si="7"/>
        <v>0.2871771909408339</v>
      </c>
      <c r="AK24" s="21">
        <f t="shared" si="8"/>
        <v>0.05524325466907353</v>
      </c>
      <c r="AL24" s="21">
        <f t="shared" si="9"/>
        <v>0.45303691300829957</v>
      </c>
      <c r="AM24" s="21">
        <f t="shared" si="10"/>
        <v>0.583851429105034</v>
      </c>
      <c r="AN24" s="21">
        <f t="shared" si="11"/>
        <v>0.04594327982670716</v>
      </c>
      <c r="AO24" s="21">
        <f t="shared" si="12"/>
        <v>0.380279130436347</v>
      </c>
    </row>
    <row r="25" spans="1:41" ht="15">
      <c r="A25" s="20">
        <f>Main!B25</f>
        <v>41880</v>
      </c>
      <c r="B25" s="17">
        <f>Main!C25/Main!C24-1</f>
        <v>0.01795346590451663</v>
      </c>
      <c r="C25" s="17">
        <f>Main!D25/Main!D24-1</f>
        <v>-0.009422394760821184</v>
      </c>
      <c r="D25" s="17">
        <f>Main!E25/Main!E24-1</f>
        <v>-0.011227706050444652</v>
      </c>
      <c r="E25" s="17">
        <f>Main!F25/Main!F24-1</f>
        <v>-0.0016046702796360668</v>
      </c>
      <c r="F25" s="17">
        <f>Main!G25/Main!G24-1</f>
        <v>-0.021199772139695927</v>
      </c>
      <c r="G25" s="17">
        <f>Main!H25/Main!H24-1</f>
        <v>-0.011725085076381703</v>
      </c>
      <c r="H25" s="17">
        <f>Main!I25/Main!I24-1</f>
        <v>0.0326896754240138</v>
      </c>
      <c r="I25" s="17">
        <f>Main!J25/Main!J24-1</f>
        <v>0.048807088599817305</v>
      </c>
      <c r="J25" s="17">
        <f>Main!K25/Main!K24-1</f>
        <v>-0.00201649862511466</v>
      </c>
      <c r="K25" s="17">
        <f t="shared" si="3"/>
        <v>-0.005212082533834872</v>
      </c>
      <c r="M25" s="19">
        <f>STDEV($B$6:B25)</f>
        <v>0.01904311189740739</v>
      </c>
      <c r="N25" s="19">
        <f>STDEV($C$6:C25)</f>
        <v>0.035411904582609205</v>
      </c>
      <c r="O25" s="19">
        <f>STDEV($D$6:D25)</f>
        <v>0.031451432108344314</v>
      </c>
      <c r="P25" s="19">
        <f>STDEV($E$6:E25)</f>
        <v>0.022006548489521868</v>
      </c>
      <c r="Q25" s="19">
        <f>STDEV($F$6:F25)</f>
        <v>0.03121931903931883</v>
      </c>
      <c r="R25" s="19">
        <f>STDEV($G$6:G25)</f>
        <v>0.04817246523644438</v>
      </c>
      <c r="S25" s="19">
        <f>STDEV($H$6:H25)</f>
        <v>0.018247217149309547</v>
      </c>
      <c r="T25" s="19">
        <f>STDEV($I$6:I25)</f>
        <v>0.04444113559852961</v>
      </c>
      <c r="U25" s="19">
        <f>STDEV($J$6:J25)</f>
        <v>0.02370296775116478</v>
      </c>
      <c r="W25" s="16">
        <f>AVERAGE($B$6:B25)</f>
        <v>0.011781660783652953</v>
      </c>
      <c r="X25" s="16">
        <f>AVERAGE($C$6:C25)</f>
        <v>0.010654042706309014</v>
      </c>
      <c r="Y25" s="16">
        <f>AVERAGE($D$6:D25)</f>
        <v>0.006187241788630215</v>
      </c>
      <c r="Z25" s="16">
        <f>AVERAGE($E$6:E25)</f>
        <v>0.00764117225567062</v>
      </c>
      <c r="AA25" s="16">
        <f>AVERAGE($F$6:F25)</f>
        <v>0.0021803069627197914</v>
      </c>
      <c r="AB25" s="16">
        <f>AVERAGE($G$6:G25)</f>
        <v>0.022006608492058904</v>
      </c>
      <c r="AC25" s="16">
        <f>AVERAGE($H$6:H25)</f>
        <v>0.013285128848357858</v>
      </c>
      <c r="AD25" s="16">
        <f>AVERAGE($I$6:I25)</f>
        <v>0.005964541427551678</v>
      </c>
      <c r="AE25" s="16">
        <f>AVERAGE($J$6:J25)</f>
        <v>0.010215075252360562</v>
      </c>
      <c r="AG25" s="21">
        <f t="shared" si="4"/>
        <v>0.531162877762819</v>
      </c>
      <c r="AH25" s="21">
        <f t="shared" si="5"/>
        <v>0.2537953308519884</v>
      </c>
      <c r="AI25" s="21">
        <f t="shared" si="6"/>
        <v>0.14373193266338433</v>
      </c>
      <c r="AJ25" s="21">
        <f t="shared" si="7"/>
        <v>0.27148762523339975</v>
      </c>
      <c r="AK25" s="21">
        <f t="shared" si="8"/>
        <v>0.01645264252580993</v>
      </c>
      <c r="AL25" s="21">
        <f t="shared" si="9"/>
        <v>0.4222316986593467</v>
      </c>
      <c r="AM25" s="21">
        <f t="shared" si="10"/>
        <v>0.6367251557660571</v>
      </c>
      <c r="AN25" s="21">
        <f t="shared" si="11"/>
        <v>0.09670938203989576</v>
      </c>
      <c r="AO25" s="21">
        <f t="shared" si="12"/>
        <v>0.3606471845819315</v>
      </c>
    </row>
    <row r="26" spans="1:41" ht="15">
      <c r="A26" s="20">
        <f>Main!B26</f>
        <v>41912</v>
      </c>
      <c r="B26" s="17">
        <f>Main!C26/Main!C25-1</f>
        <v>0.0011072445428661482</v>
      </c>
      <c r="C26" s="17">
        <f>Main!D26/Main!D25-1</f>
        <v>-0.07152445492470394</v>
      </c>
      <c r="D26" s="17">
        <f>Main!E26/Main!E25-1</f>
        <v>-0.020234808809230453</v>
      </c>
      <c r="E26" s="17">
        <f>Main!F26/Main!F25-1</f>
        <v>-0.005381327311899997</v>
      </c>
      <c r="F26" s="17">
        <f>Main!G26/Main!G25-1</f>
        <v>-0.04465017996884113</v>
      </c>
      <c r="G26" s="17">
        <f>Main!H26/Main!H25-1</f>
        <v>0.04841796467735171</v>
      </c>
      <c r="H26" s="17">
        <f>Main!I26/Main!I25-1</f>
        <v>-0.05353629396575832</v>
      </c>
      <c r="I26" s="17">
        <f>Main!J26/Main!J25-1</f>
        <v>0.01896558878883381</v>
      </c>
      <c r="J26" s="17">
        <f>Main!K26/Main!K25-1</f>
        <v>-0.02714915503306392</v>
      </c>
      <c r="K26" s="17">
        <f t="shared" si="3"/>
        <v>-0.03967559786246018</v>
      </c>
      <c r="M26" s="19">
        <f>STDEV($B$6:B26)</f>
        <v>0.018706522126289194</v>
      </c>
      <c r="N26" s="19">
        <f>STDEV($C$6:C26)</f>
        <v>0.03889587139734718</v>
      </c>
      <c r="O26" s="19">
        <f>STDEV($D$6:D26)</f>
        <v>0.03119257906406621</v>
      </c>
      <c r="P26" s="19">
        <f>STDEV($E$6:E26)</f>
        <v>0.0216367573208625</v>
      </c>
      <c r="Q26" s="19">
        <f>STDEV($F$6:F26)</f>
        <v>0.03209901336397878</v>
      </c>
      <c r="R26" s="19">
        <f>STDEV($G$6:G26)</f>
        <v>0.047305118294670136</v>
      </c>
      <c r="S26" s="19">
        <f>STDEV($H$6:H26)</f>
        <v>0.022998626433207985</v>
      </c>
      <c r="T26" s="19">
        <f>STDEV($I$6:I26)</f>
        <v>0.04340867105147798</v>
      </c>
      <c r="U26" s="19">
        <f>STDEV($J$6:J26)</f>
        <v>0.024499375866750592</v>
      </c>
      <c r="W26" s="16">
        <f>AVERAGE($B$6:B26)</f>
        <v>0.01127335524837739</v>
      </c>
      <c r="X26" s="16">
        <f>AVERAGE($C$6:C26)</f>
        <v>0.006740780914356016</v>
      </c>
      <c r="Y26" s="16">
        <f>AVERAGE($D$6:D26)</f>
        <v>0.004929048903017803</v>
      </c>
      <c r="Z26" s="16">
        <f>AVERAGE($E$6:E26)</f>
        <v>0.007021053228643447</v>
      </c>
      <c r="AA26" s="16">
        <f>AVERAGE($F$6:F26)</f>
        <v>-4.9716224497395455E-05</v>
      </c>
      <c r="AB26" s="16">
        <f>AVERAGE($G$6:G26)</f>
        <v>0.023264292119929992</v>
      </c>
      <c r="AC26" s="16">
        <f>AVERAGE($H$6:H26)</f>
        <v>0.010103156333399945</v>
      </c>
      <c r="AD26" s="16">
        <f>AVERAGE($I$6:I26)</f>
        <v>0.006583638920946065</v>
      </c>
      <c r="AE26" s="16">
        <f>AVERAGE($J$6:J26)</f>
        <v>0.008435826191149872</v>
      </c>
      <c r="AG26" s="21">
        <f t="shared" si="4"/>
        <v>0.5135475486493544</v>
      </c>
      <c r="AH26" s="21">
        <f t="shared" si="5"/>
        <v>0.13045380050375782</v>
      </c>
      <c r="AI26" s="21">
        <f t="shared" si="6"/>
        <v>0.10458840962302454</v>
      </c>
      <c r="AJ26" s="21">
        <f t="shared" si="7"/>
        <v>0.2474671450335119</v>
      </c>
      <c r="AK26" s="21">
        <f t="shared" si="8"/>
        <v>-0.05347151551674082</v>
      </c>
      <c r="AL26" s="21">
        <f t="shared" si="9"/>
        <v>0.45656001362746257</v>
      </c>
      <c r="AM26" s="21">
        <f t="shared" si="10"/>
        <v>0.3668258054990507</v>
      </c>
      <c r="AN26" s="21">
        <f t="shared" si="11"/>
        <v>0.11327166059629888</v>
      </c>
      <c r="AO26" s="21">
        <f t="shared" si="12"/>
        <v>0.2762992641649289</v>
      </c>
    </row>
    <row r="27" spans="1:41" ht="15">
      <c r="A27" s="20">
        <f>Main!B27</f>
        <v>41943</v>
      </c>
      <c r="B27" s="17">
        <f>Main!C27/Main!C26-1</f>
        <v>0.00671512087217585</v>
      </c>
      <c r="C27" s="17">
        <f>Main!D27/Main!D26-1</f>
        <v>0.06663441959618743</v>
      </c>
      <c r="D27" s="17">
        <f>Main!E27/Main!E26-1</f>
        <v>-0.0036998277708294447</v>
      </c>
      <c r="E27" s="17">
        <f>Main!F27/Main!F26-1</f>
        <v>0.004208397463065117</v>
      </c>
      <c r="F27" s="17">
        <f>Main!G27/Main!G26-1</f>
        <v>-0.01917540150254171</v>
      </c>
      <c r="G27" s="17">
        <f>Main!H27/Main!H26-1</f>
        <v>0.008651023396791802</v>
      </c>
      <c r="H27" s="17">
        <f>Main!I27/Main!I26-1</f>
        <v>0.02491204946551262</v>
      </c>
      <c r="I27" s="17">
        <f>Main!J27/Main!J26-1</f>
        <v>-0.0006420199673001781</v>
      </c>
      <c r="J27" s="17">
        <f>Main!K27/Main!K26-1</f>
        <v>0.018503832936822562</v>
      </c>
      <c r="K27" s="17">
        <f t="shared" si="3"/>
        <v>0.03352913043165291</v>
      </c>
      <c r="M27" s="19">
        <f>STDEV($B$6:B27)</f>
        <v>0.018281544779482347</v>
      </c>
      <c r="N27" s="19">
        <f>STDEV($C$6:C27)</f>
        <v>0.04004876043770024</v>
      </c>
      <c r="O27" s="19">
        <f>STDEV($D$6:D27)</f>
        <v>0.030496379842625508</v>
      </c>
      <c r="P27" s="19">
        <f>STDEV($E$6:E27)</f>
        <v>0.02112382629854061</v>
      </c>
      <c r="Q27" s="19">
        <f>STDEV($F$6:F27)</f>
        <v>0.031589704557380735</v>
      </c>
      <c r="R27" s="19">
        <f>STDEV($G$6:G27)</f>
        <v>0.046270079425098413</v>
      </c>
      <c r="S27" s="19">
        <f>STDEV($H$6:H27)</f>
        <v>0.022665341004175877</v>
      </c>
      <c r="T27" s="19">
        <f>STDEV($I$6:I27)</f>
        <v>0.0423905264613094</v>
      </c>
      <c r="U27" s="19">
        <f>STDEV($J$6:J27)</f>
        <v>0.02400510424685918</v>
      </c>
      <c r="W27" s="16">
        <f>AVERAGE($B$6:B27)</f>
        <v>0.011066162776731866</v>
      </c>
      <c r="X27" s="16">
        <f>AVERAGE($C$6:C27)</f>
        <v>0.009463219036257443</v>
      </c>
      <c r="Y27" s="16">
        <f>AVERAGE($D$6:D27)</f>
        <v>0.004536827236024746</v>
      </c>
      <c r="Z27" s="16">
        <f>AVERAGE($E$6:E27)</f>
        <v>0.006893205239298978</v>
      </c>
      <c r="AA27" s="16">
        <f>AVERAGE($F$6:F27)</f>
        <v>-0.0009190655553175917</v>
      </c>
      <c r="AB27" s="16">
        <f>AVERAGE($G$6:G27)</f>
        <v>0.02260005263251462</v>
      </c>
      <c r="AC27" s="16">
        <f>AVERAGE($H$6:H27)</f>
        <v>0.010776287839405067</v>
      </c>
      <c r="AD27" s="16">
        <f>AVERAGE($I$6:I27)</f>
        <v>0.006255199880571236</v>
      </c>
      <c r="AE27" s="16">
        <f>AVERAGE($J$6:J27)</f>
        <v>0.00889346286140772</v>
      </c>
      <c r="AG27" s="21">
        <f t="shared" si="4"/>
        <v>0.5141521804335919</v>
      </c>
      <c r="AH27" s="21">
        <f t="shared" si="5"/>
        <v>0.19467649646033552</v>
      </c>
      <c r="AI27" s="21">
        <f t="shared" si="6"/>
        <v>0.09411479605675648</v>
      </c>
      <c r="AJ27" s="21">
        <f t="shared" si="7"/>
        <v>0.24742385677510512</v>
      </c>
      <c r="AK27" s="21">
        <f t="shared" si="8"/>
        <v>-0.08185363738642876</v>
      </c>
      <c r="AL27" s="21">
        <f t="shared" si="9"/>
        <v>0.45241733374879395</v>
      </c>
      <c r="AM27" s="21">
        <f t="shared" si="10"/>
        <v>0.4019185579894888</v>
      </c>
      <c r="AN27" s="21">
        <f t="shared" si="11"/>
        <v>0.10824430826761745</v>
      </c>
      <c r="AO27" s="21">
        <f t="shared" si="12"/>
        <v>0.3010524811899788</v>
      </c>
    </row>
    <row r="28" spans="1:41" ht="15">
      <c r="A28" s="20">
        <f>Main!B28</f>
        <v>41971</v>
      </c>
      <c r="B28" s="17">
        <f>Main!C28/Main!C27-1</f>
        <v>0.010594051636192425</v>
      </c>
      <c r="C28" s="17">
        <f>Main!D28/Main!D27-1</f>
        <v>0.006835988083445654</v>
      </c>
      <c r="D28" s="17">
        <f>Main!E28/Main!E27-1</f>
        <v>0.026504102532195706</v>
      </c>
      <c r="E28" s="17">
        <f>Main!F28/Main!F27-1</f>
        <v>-0.02054657594088516</v>
      </c>
      <c r="F28" s="17">
        <f>Main!G28/Main!G27-1</f>
        <v>0.01030833266445752</v>
      </c>
      <c r="G28" s="17">
        <f>Main!H28/Main!H27-1</f>
        <v>0.0619447871527925</v>
      </c>
      <c r="H28" s="17">
        <f>Main!I28/Main!I27-1</f>
        <v>0.03189965343936607</v>
      </c>
      <c r="I28" s="17">
        <f>Main!J28/Main!J27-1</f>
        <v>0.02144477777950904</v>
      </c>
      <c r="J28" s="17">
        <f>Main!K28/Main!K27-1</f>
        <v>0.00849060101590604</v>
      </c>
      <c r="K28" s="17">
        <f t="shared" si="3"/>
        <v>0.013906280243522641</v>
      </c>
      <c r="M28" s="19">
        <f>STDEV($B$6:B28)</f>
        <v>0.017861494475947422</v>
      </c>
      <c r="N28" s="19">
        <f>STDEV($C$6:C28)</f>
        <v>0.039131810882727935</v>
      </c>
      <c r="O28" s="19">
        <f>STDEV($D$6:D28)</f>
        <v>0.03014524922356348</v>
      </c>
      <c r="P28" s="19">
        <f>STDEV($E$6:E28)</f>
        <v>0.02141658425740878</v>
      </c>
      <c r="Q28" s="19">
        <f>STDEV($F$6:F28)</f>
        <v>0.03095206848433371</v>
      </c>
      <c r="R28" s="19">
        <f>STDEV($G$6:G28)</f>
        <v>0.045944644896715174</v>
      </c>
      <c r="S28" s="19">
        <f>STDEV($H$6:H28)</f>
        <v>0.0225780143087368</v>
      </c>
      <c r="T28" s="19">
        <f>STDEV($I$6:I28)</f>
        <v>0.04153683099312923</v>
      </c>
      <c r="U28" s="19">
        <f>STDEV($J$6:J28)</f>
        <v>0.023453339429987355</v>
      </c>
      <c r="W28" s="16">
        <f>AVERAGE($B$6:B28)</f>
        <v>0.011045636205404065</v>
      </c>
      <c r="X28" s="16">
        <f>AVERAGE($C$6:C28)</f>
        <v>0.009348991603526497</v>
      </c>
      <c r="Y28" s="16">
        <f>AVERAGE($D$6:D28)</f>
        <v>0.005491926161945222</v>
      </c>
      <c r="Z28" s="16">
        <f>AVERAGE($E$6:E28)</f>
        <v>0.005700171274943146</v>
      </c>
      <c r="AA28" s="16">
        <f>AVERAGE($F$6:F28)</f>
        <v>-0.0004309178066317172</v>
      </c>
      <c r="AB28" s="16">
        <f>AVERAGE($G$6:G28)</f>
        <v>0.02431069326383105</v>
      </c>
      <c r="AC28" s="16">
        <f>AVERAGE($H$6:H28)</f>
        <v>0.011694695039403371</v>
      </c>
      <c r="AD28" s="16">
        <f>AVERAGE($I$6:I28)</f>
        <v>0.006915616310959836</v>
      </c>
      <c r="AE28" s="16">
        <f>AVERAGE($J$6:J28)</f>
        <v>0.008875947128994605</v>
      </c>
      <c r="AG28" s="21">
        <f t="shared" si="4"/>
        <v>0.5250943335882263</v>
      </c>
      <c r="AH28" s="21">
        <f t="shared" si="5"/>
        <v>0.1963191777626286</v>
      </c>
      <c r="AI28" s="21">
        <f t="shared" si="6"/>
        <v>0.12689427335331116</v>
      </c>
      <c r="AJ28" s="21">
        <f t="shared" si="7"/>
        <v>0.18833557021966013</v>
      </c>
      <c r="AK28" s="21">
        <f t="shared" si="8"/>
        <v>-0.06776879788696738</v>
      </c>
      <c r="AL28" s="21">
        <f t="shared" si="9"/>
        <v>0.49285453501858106</v>
      </c>
      <c r="AM28" s="21">
        <f t="shared" si="10"/>
        <v>0.4441501469354749</v>
      </c>
      <c r="AN28" s="21">
        <f t="shared" si="11"/>
        <v>0.1263685630028304</v>
      </c>
      <c r="AO28" s="21">
        <f t="shared" si="12"/>
        <v>0.3073882286080838</v>
      </c>
    </row>
    <row r="29" spans="1:41" ht="15">
      <c r="A29" s="20">
        <f>Main!B29</f>
        <v>42004</v>
      </c>
      <c r="B29" s="17">
        <f>Main!C29/Main!C28-1</f>
        <v>-0.01560801366671849</v>
      </c>
      <c r="C29" s="17">
        <f>Main!D29/Main!D28-1</f>
        <v>-0.041237881807777876</v>
      </c>
      <c r="D29" s="17">
        <f>Main!E29/Main!E28-1</f>
        <v>0.010544249083001223</v>
      </c>
      <c r="E29" s="17">
        <f>Main!F29/Main!F28-1</f>
        <v>-0.03005906484029308</v>
      </c>
      <c r="F29" s="17">
        <f>Main!G29/Main!G28-1</f>
        <v>-0.03180683236863002</v>
      </c>
      <c r="G29" s="17">
        <f>Main!H29/Main!H28-1</f>
        <v>-0.004296755272539032</v>
      </c>
      <c r="H29" s="17">
        <f>Main!I29/Main!I28-1</f>
        <v>-0.0010629816635663314</v>
      </c>
      <c r="I29" s="17">
        <f>Main!J29/Main!J28-1</f>
        <v>-0.06936933025588443</v>
      </c>
      <c r="J29" s="17">
        <f>Main!K29/Main!K28-1</f>
        <v>-0.003161764705882364</v>
      </c>
      <c r="K29" s="17">
        <f t="shared" si="3"/>
        <v>-0.029702396839707573</v>
      </c>
      <c r="M29" s="19">
        <f>STDEV($B$6:B29)</f>
        <v>0.018296521419373803</v>
      </c>
      <c r="N29" s="19">
        <f>STDEV($C$6:C29)</f>
        <v>0.03964021626278537</v>
      </c>
      <c r="O29" s="19">
        <f>STDEV($D$6:D29)</f>
        <v>0.029500667274296424</v>
      </c>
      <c r="P29" s="19">
        <f>STDEV($E$6:E29)</f>
        <v>0.02218125396492612</v>
      </c>
      <c r="Q29" s="19">
        <f>STDEV($F$6:F29)</f>
        <v>0.030941811660671118</v>
      </c>
      <c r="R29" s="19">
        <f>STDEV($G$6:G29)</f>
        <v>0.04531259320758669</v>
      </c>
      <c r="S29" s="19">
        <f>STDEV($H$6:H29)</f>
        <v>0.02223476007747546</v>
      </c>
      <c r="T29" s="19">
        <f>STDEV($I$6:I29)</f>
        <v>0.043505972402739644</v>
      </c>
      <c r="U29" s="19">
        <f>STDEV($J$6:J29)</f>
        <v>0.02306905475186774</v>
      </c>
      <c r="W29" s="16">
        <f>AVERAGE($B$6:B29)</f>
        <v>0.009935067460732291</v>
      </c>
      <c r="X29" s="16">
        <f>AVERAGE($C$6:C29)</f>
        <v>0.007241205211388814</v>
      </c>
      <c r="Y29" s="16">
        <f>AVERAGE($D$6:D29)</f>
        <v>0.005702439616989223</v>
      </c>
      <c r="Z29" s="16">
        <f>AVERAGE($E$6:E29)</f>
        <v>0.00421020310347497</v>
      </c>
      <c r="AA29" s="16">
        <f>AVERAGE($F$6:F29)</f>
        <v>-0.0017382475800483133</v>
      </c>
      <c r="AB29" s="16">
        <f>AVERAGE($G$6:G29)</f>
        <v>0.023118716241482293</v>
      </c>
      <c r="AC29" s="16">
        <f>AVERAGE($H$6:H29)</f>
        <v>0.011163125176779634</v>
      </c>
      <c r="AD29" s="16">
        <f>AVERAGE($I$6:I29)</f>
        <v>0.0037370768706746584</v>
      </c>
      <c r="AE29" s="16">
        <f>AVERAGE($J$6:J29)</f>
        <v>0.008374375802541398</v>
      </c>
      <c r="AG29" s="21">
        <f t="shared" si="4"/>
        <v>0.4519110821421163</v>
      </c>
      <c r="AH29" s="21">
        <f t="shared" si="5"/>
        <v>0.14062835852779088</v>
      </c>
      <c r="AI29" s="21">
        <f t="shared" si="6"/>
        <v>0.13680276831700267</v>
      </c>
      <c r="AJ29" s="21">
        <f t="shared" si="7"/>
        <v>0.11467054301033855</v>
      </c>
      <c r="AK29" s="21">
        <f t="shared" si="8"/>
        <v>-0.11004249796539317</v>
      </c>
      <c r="AL29" s="21">
        <f t="shared" si="9"/>
        <v>0.4734235685108375</v>
      </c>
      <c r="AM29" s="21">
        <f t="shared" si="10"/>
        <v>0.42709966183683673</v>
      </c>
      <c r="AN29" s="21">
        <f t="shared" si="11"/>
        <v>0.04758910305100122</v>
      </c>
      <c r="AO29" s="21">
        <f t="shared" si="12"/>
        <v>0.2907665358647456</v>
      </c>
    </row>
    <row r="30" spans="1:41" ht="15">
      <c r="A30" s="20">
        <f>Main!B30</f>
        <v>42034</v>
      </c>
      <c r="B30" s="17">
        <f>Main!C30/Main!C29-1</f>
        <v>0.027766821803265618</v>
      </c>
      <c r="C30" s="17">
        <f>Main!D30/Main!D29-1</f>
        <v>0.055109645994654954</v>
      </c>
      <c r="D30" s="17">
        <f>Main!E30/Main!E29-1</f>
        <v>-0.0007123022278359148</v>
      </c>
      <c r="E30" s="17">
        <f>Main!F30/Main!F29-1</f>
        <v>0.010893087708450766</v>
      </c>
      <c r="F30" s="17">
        <f>Main!G30/Main!G29-1</f>
        <v>0.018892438140452494</v>
      </c>
      <c r="G30" s="17">
        <f>Main!H30/Main!H29-1</f>
        <v>0.0026139574984431757</v>
      </c>
      <c r="H30" s="17">
        <f>Main!I30/Main!I29-1</f>
        <v>0.00746254965095261</v>
      </c>
      <c r="I30" s="17">
        <f>Main!J30/Main!J29-1</f>
        <v>0.028669668378508373</v>
      </c>
      <c r="J30" s="17">
        <f>Main!K30/Main!K29-1</f>
        <v>0.041012023308991674</v>
      </c>
      <c r="K30" s="17">
        <f t="shared" si="3"/>
        <v>0.03253015201075158</v>
      </c>
      <c r="L30" s="16">
        <f>(1+B18)*(1+B19)*(1+B20)*(1+B21)*(1+B22)*(1+B23)*(1+B24)*(1+B25)*(1+B26)*(1+B27)*(1+B28)*(1+B29)-1</f>
        <v>0.11436357243319306</v>
      </c>
      <c r="M30" s="19">
        <f>STDEV($B$6:B30)</f>
        <v>0.01826288884317509</v>
      </c>
      <c r="N30" s="19">
        <f>STDEV($C$6:C30)</f>
        <v>0.03996910643515255</v>
      </c>
      <c r="O30" s="19">
        <f>STDEV($D$6:D30)</f>
        <v>0.028908013924832502</v>
      </c>
      <c r="P30" s="19">
        <f>STDEV($E$6:E30)</f>
        <v>0.02175532419535345</v>
      </c>
      <c r="Q30" s="19">
        <f>STDEV($F$6:F30)</f>
        <v>0.0305700707998501</v>
      </c>
      <c r="R30" s="19">
        <f>STDEV($G$6:G30)</f>
        <v>0.04454770041735186</v>
      </c>
      <c r="S30" s="19">
        <f>STDEV($H$6:H30)</f>
        <v>0.02177918661438415</v>
      </c>
      <c r="T30" s="19">
        <f>STDEV($I$6:I30)</f>
        <v>0.04288087683377801</v>
      </c>
      <c r="U30" s="19">
        <f>STDEV($J$6:J30)</f>
        <v>0.02350777973857142</v>
      </c>
      <c r="W30" s="16">
        <f>AVERAGE($B$6:B30)</f>
        <v>0.010648337634433624</v>
      </c>
      <c r="X30" s="16">
        <f>AVERAGE($C$6:C30)</f>
        <v>0.00915594284271946</v>
      </c>
      <c r="Y30" s="16">
        <f>AVERAGE($D$6:D30)</f>
        <v>0.005445849943196217</v>
      </c>
      <c r="Z30" s="16">
        <f>AVERAGE($E$6:E30)</f>
        <v>0.004477518487674002</v>
      </c>
      <c r="AA30" s="16">
        <f>AVERAGE($F$6:F30)</f>
        <v>-0.0009130201512282809</v>
      </c>
      <c r="AB30" s="16">
        <f>AVERAGE($G$6:G30)</f>
        <v>0.02229852589176073</v>
      </c>
      <c r="AC30" s="16">
        <f>AVERAGE($H$6:H30)</f>
        <v>0.011015102155746552</v>
      </c>
      <c r="AD30" s="16">
        <f>AVERAGE($I$6:I30)</f>
        <v>0.004734380530988007</v>
      </c>
      <c r="AE30" s="16">
        <f>AVERAGE($J$6:J30)</f>
        <v>0.009679881702799409</v>
      </c>
      <c r="AG30" s="21">
        <f t="shared" si="4"/>
        <v>0.49179902724554125</v>
      </c>
      <c r="AH30" s="21">
        <f t="shared" si="5"/>
        <v>0.1873766226974248</v>
      </c>
      <c r="AI30" s="21">
        <f t="shared" si="6"/>
        <v>0.1307313358280613</v>
      </c>
      <c r="AJ30" s="21">
        <f t="shared" si="7"/>
        <v>0.12920293881934805</v>
      </c>
      <c r="AK30" s="21">
        <f t="shared" si="8"/>
        <v>-0.08438602693414754</v>
      </c>
      <c r="AL30" s="21">
        <f t="shared" si="9"/>
        <v>0.4631408362676721</v>
      </c>
      <c r="AM30" s="21">
        <f t="shared" si="10"/>
        <v>0.4292371269230814</v>
      </c>
      <c r="AN30" s="21">
        <f t="shared" si="11"/>
        <v>0.07154037162562983</v>
      </c>
      <c r="AO30" s="21">
        <f t="shared" si="12"/>
        <v>0.34087502627841576</v>
      </c>
    </row>
    <row r="31" spans="1:41" ht="15">
      <c r="A31" s="20">
        <f>Main!B31</f>
        <v>42062</v>
      </c>
      <c r="B31" s="17">
        <f>Main!C31/Main!C30-1</f>
        <v>0.02110676183897464</v>
      </c>
      <c r="C31" s="17">
        <f>Main!D31/Main!D30-1</f>
        <v>-0.004420308843135268</v>
      </c>
      <c r="D31" s="17">
        <f>Main!E31/Main!E30-1</f>
        <v>0.0049830006396460735</v>
      </c>
      <c r="E31" s="17">
        <f>Main!F31/Main!F30-1</f>
        <v>0.0273054821698413</v>
      </c>
      <c r="F31" s="17">
        <f>Main!G31/Main!G30-1</f>
        <v>0.009165604057409515</v>
      </c>
      <c r="G31" s="17">
        <f>Main!H31/Main!H30-1</f>
        <v>0.079460838081989</v>
      </c>
      <c r="H31" s="17">
        <f>Main!I31/Main!I30-1</f>
        <v>0.033066392289516466</v>
      </c>
      <c r="I31" s="17">
        <f>Main!J31/Main!J30-1</f>
        <v>-0.0051456104804734615</v>
      </c>
      <c r="J31" s="17">
        <f>Main!K31/Main!K30-1</f>
        <v>0.04885566498972582</v>
      </c>
      <c r="K31" s="17">
        <f t="shared" si="3"/>
        <v>0.011277377163773106</v>
      </c>
      <c r="L31" s="17"/>
      <c r="M31" s="19">
        <f>STDEV($B$6:B31)</f>
        <v>0.01801107035103735</v>
      </c>
      <c r="N31" s="19">
        <f>STDEV($C$6:C31)</f>
        <v>0.03925197210218699</v>
      </c>
      <c r="O31" s="19">
        <f>STDEV($D$6:D31)</f>
        <v>0.028324098889646557</v>
      </c>
      <c r="P31" s="19">
        <f>STDEV($E$6:E31)</f>
        <v>0.021780846765841556</v>
      </c>
      <c r="Q31" s="19">
        <f>STDEV($F$6:F31)</f>
        <v>0.030017577039568272</v>
      </c>
      <c r="R31" s="19">
        <f>STDEV($G$6:G31)</f>
        <v>0.045064308895641836</v>
      </c>
      <c r="S31" s="19">
        <f>STDEV($H$6:H31)</f>
        <v>0.02177296340152213</v>
      </c>
      <c r="T31" s="19">
        <f>STDEV($I$6:I31)</f>
        <v>0.04205916317856321</v>
      </c>
      <c r="U31" s="19">
        <f>STDEV($J$6:J31)</f>
        <v>0.02428043694460503</v>
      </c>
      <c r="W31" s="16">
        <f>AVERAGE($B$6:B31)</f>
        <v>0.011050584719223664</v>
      </c>
      <c r="X31" s="16">
        <f>AVERAGE($C$6:C31)</f>
        <v>0.008633779316340432</v>
      </c>
      <c r="Y31" s="16">
        <f>AVERAGE($D$6:D31)</f>
        <v>0.005428048046905827</v>
      </c>
      <c r="Z31" s="16">
        <f>AVERAGE($E$6:E31)</f>
        <v>0.0053555170908342825</v>
      </c>
      <c r="AA31" s="16">
        <f>AVERAGE($F$6:F31)</f>
        <v>-0.0005253807585883657</v>
      </c>
      <c r="AB31" s="16">
        <f>AVERAGE($G$6:G31)</f>
        <v>0.024497076360615662</v>
      </c>
      <c r="AC31" s="16">
        <f>AVERAGE($H$6:H31)</f>
        <v>0.011863228699353088</v>
      </c>
      <c r="AD31" s="16">
        <f>AVERAGE($I$6:I31)</f>
        <v>0.0043543808767010275</v>
      </c>
      <c r="AE31" s="16">
        <f>AVERAGE($J$6:J31)</f>
        <v>0.011186642598450425</v>
      </c>
      <c r="AG31" s="21">
        <f t="shared" si="4"/>
        <v>0.5210083504013702</v>
      </c>
      <c r="AH31" s="21">
        <f t="shared" si="5"/>
        <v>0.1774971364887315</v>
      </c>
      <c r="AI31" s="21">
        <f t="shared" si="6"/>
        <v>0.13279791865202376</v>
      </c>
      <c r="AJ31" s="21">
        <f t="shared" si="7"/>
        <v>0.16936212185987012</v>
      </c>
      <c r="AK31" s="21">
        <f t="shared" si="8"/>
        <v>-0.07302546179411953</v>
      </c>
      <c r="AL31" s="21">
        <f t="shared" si="9"/>
        <v>0.5066184360403433</v>
      </c>
      <c r="AM31" s="21">
        <f t="shared" si="10"/>
        <v>0.46831301025259553</v>
      </c>
      <c r="AN31" s="21">
        <f t="shared" si="11"/>
        <v>0.06390317844945236</v>
      </c>
      <c r="AO31" s="21">
        <f t="shared" si="12"/>
        <v>0.39208420974891234</v>
      </c>
    </row>
    <row r="32" spans="1:41" ht="15">
      <c r="A32" s="20">
        <f>Main!B32</f>
        <v>42094</v>
      </c>
      <c r="B32" s="17">
        <f>Main!C32/Main!C31-1</f>
        <v>0.011425135297654876</v>
      </c>
      <c r="C32" s="17">
        <f>Main!D32/Main!D31-1</f>
        <v>0.008874318095648093</v>
      </c>
      <c r="D32" s="17">
        <f>Main!E32/Main!E31-1</f>
        <v>0.01040687322058953</v>
      </c>
      <c r="E32" s="17">
        <f>Main!F32/Main!F31-1</f>
        <v>0.0035698114529159053</v>
      </c>
      <c r="F32" s="17">
        <f>Main!G32/Main!G31-1</f>
        <v>0.023709136510892348</v>
      </c>
      <c r="G32" s="17">
        <f>Main!H32/Main!H31-1</f>
        <v>0.01855528968852238</v>
      </c>
      <c r="H32" s="17">
        <f>Main!I32/Main!I31-1</f>
        <v>-0.011105626850937855</v>
      </c>
      <c r="I32" s="17">
        <f>Main!J32/Main!J31-1</f>
        <v>-0.010638913906729885</v>
      </c>
      <c r="J32" s="17">
        <f>Main!K32/Main!K31-1</f>
        <v>0.01317345043067042</v>
      </c>
      <c r="K32" s="17">
        <f t="shared" si="3"/>
        <v>0.008974043097232676</v>
      </c>
      <c r="M32" s="19">
        <f>STDEV($B$6:B32)</f>
        <v>0.01766145463129909</v>
      </c>
      <c r="N32" s="19">
        <f>STDEV($C$6:C32)</f>
        <v>0.03848975316374357</v>
      </c>
      <c r="O32" s="19">
        <f>STDEV($D$6:D32)</f>
        <v>0.0277905871224468</v>
      </c>
      <c r="P32" s="19">
        <f>STDEV($E$6:E32)</f>
        <v>0.021360642086376516</v>
      </c>
      <c r="Q32" s="19">
        <f>STDEV($F$6:F32)</f>
        <v>0.02980186675912571</v>
      </c>
      <c r="R32" s="19">
        <f>STDEV($G$6:G32)</f>
        <v>0.04420398330843757</v>
      </c>
      <c r="S32" s="19">
        <f>STDEV($H$6:H32)</f>
        <v>0.021802943643698267</v>
      </c>
      <c r="T32" s="19">
        <f>STDEV($I$6:I32)</f>
        <v>0.04134321783545182</v>
      </c>
      <c r="U32" s="19">
        <f>STDEV($J$6:J32)</f>
        <v>0.02381199734836904</v>
      </c>
      <c r="W32" s="16">
        <f>AVERAGE($B$6:B32)</f>
        <v>0.011064456962869264</v>
      </c>
      <c r="X32" s="16">
        <f>AVERAGE($C$6:C32)</f>
        <v>0.008642688160018494</v>
      </c>
      <c r="Y32" s="16">
        <f>AVERAGE($D$6:D32)</f>
        <v>0.005612448979264483</v>
      </c>
      <c r="Z32" s="16">
        <f>AVERAGE($E$6:E32)</f>
        <v>0.0052893798449854534</v>
      </c>
      <c r="AA32" s="16">
        <f>AVERAGE($F$6:F32)</f>
        <v>0.00037219395509610517</v>
      </c>
      <c r="AB32" s="16">
        <f>AVERAGE($G$6:G32)</f>
        <v>0.024277010187575172</v>
      </c>
      <c r="AC32" s="16">
        <f>AVERAGE($H$6:H32)</f>
        <v>0.011012530345638608</v>
      </c>
      <c r="AD32" s="16">
        <f>AVERAGE($I$6:I32)</f>
        <v>0.0037990736624998827</v>
      </c>
      <c r="AE32" s="16">
        <f>AVERAGE($J$6:J32)</f>
        <v>0.011260228073717833</v>
      </c>
      <c r="AG32" s="21">
        <f t="shared" si="4"/>
        <v>0.5321073769058705</v>
      </c>
      <c r="AH32" s="21">
        <f t="shared" si="5"/>
        <v>0.1812436017366584</v>
      </c>
      <c r="AI32" s="21">
        <f t="shared" si="6"/>
        <v>0.14198268986590637</v>
      </c>
      <c r="AJ32" s="21">
        <f t="shared" si="7"/>
        <v>0.16959757874644116</v>
      </c>
      <c r="AK32" s="21">
        <f t="shared" si="8"/>
        <v>-0.04343596064076012</v>
      </c>
      <c r="AL32" s="21">
        <f t="shared" si="9"/>
        <v>0.511500137061012</v>
      </c>
      <c r="AM32" s="21">
        <f t="shared" si="10"/>
        <v>0.4286514624676924</v>
      </c>
      <c r="AN32" s="21">
        <f t="shared" si="11"/>
        <v>0.05157815737324337</v>
      </c>
      <c r="AO32" s="21">
        <f t="shared" si="12"/>
        <v>0.4028877236418918</v>
      </c>
    </row>
    <row r="33" spans="1:41" ht="15">
      <c r="A33" s="20">
        <f>Main!B33</f>
        <v>42124</v>
      </c>
      <c r="B33" s="17">
        <f>Main!C33/Main!C32-1</f>
        <v>0.06465517241379293</v>
      </c>
      <c r="C33" s="17">
        <f>Main!D33/Main!D32-1</f>
        <v>0.09104917038036442</v>
      </c>
      <c r="D33" s="17">
        <f>Main!E33/Main!E32-1</f>
        <v>0.034211877979244854</v>
      </c>
      <c r="E33" s="17">
        <f>Main!F33/Main!F32-1</f>
        <v>-0.0021761456546882663</v>
      </c>
      <c r="F33" s="17">
        <f>Main!G33/Main!G32-1</f>
        <v>0.03044324789846553</v>
      </c>
      <c r="G33" s="17">
        <f>Main!H33/Main!H32-1</f>
        <v>0.03321398983842294</v>
      </c>
      <c r="H33" s="17">
        <f>Main!I33/Main!I32-1</f>
        <v>0.02299101572248552</v>
      </c>
      <c r="I33" s="17">
        <f>Main!J33/Main!J32-1</f>
        <v>0.014206583246991311</v>
      </c>
      <c r="J33" s="17">
        <f>Main!K33/Main!K32-1</f>
        <v>0.012635439239873314</v>
      </c>
      <c r="K33" s="17">
        <f t="shared" si="3"/>
        <v>0.05695376214480055</v>
      </c>
      <c r="M33" s="19">
        <f>STDEV($B$6:B33)</f>
        <v>0.020073472529653306</v>
      </c>
      <c r="N33" s="19">
        <f>STDEV($C$6:C33)</f>
        <v>0.04085488650818796</v>
      </c>
      <c r="O33" s="19">
        <f>STDEV($D$6:D33)</f>
        <v>0.027801512546322505</v>
      </c>
      <c r="P33" s="19">
        <f>STDEV($E$6:E33)</f>
        <v>0.021008769207299306</v>
      </c>
      <c r="Q33" s="19">
        <f>STDEV($F$6:F33)</f>
        <v>0.029791812080396284</v>
      </c>
      <c r="R33" s="19">
        <f>STDEV($G$6:G33)</f>
        <v>0.04341053497670691</v>
      </c>
      <c r="S33" s="19">
        <f>STDEV($H$6:H33)</f>
        <v>0.021514798368962487</v>
      </c>
      <c r="T33" s="19">
        <f>STDEV($I$6:I33)</f>
        <v>0.040618026924642274</v>
      </c>
      <c r="U33" s="19">
        <f>STDEV($J$6:J33)</f>
        <v>0.0233683192658399</v>
      </c>
      <c r="W33" s="16">
        <f>AVERAGE($B$6:B33)</f>
        <v>0.012978411086116538</v>
      </c>
      <c r="X33" s="16">
        <f>AVERAGE($C$6:C33)</f>
        <v>0.011585776810745133</v>
      </c>
      <c r="Y33" s="16">
        <f>AVERAGE($D$6:D33)</f>
        <v>0.00663385715783521</v>
      </c>
      <c r="Z33" s="16">
        <f>AVERAGE($E$6:E33)</f>
        <v>0.005022753934282821</v>
      </c>
      <c r="AA33" s="16">
        <f>AVERAGE($F$6:F33)</f>
        <v>0.0014461601673592989</v>
      </c>
      <c r="AB33" s="16">
        <f>AVERAGE($G$6:G33)</f>
        <v>0.024596188032248306</v>
      </c>
      <c r="AC33" s="16">
        <f>AVERAGE($H$6:H33)</f>
        <v>0.011440333394811712</v>
      </c>
      <c r="AD33" s="16">
        <f>AVERAGE($I$6:I33)</f>
        <v>0.0041707704333745765</v>
      </c>
      <c r="AE33" s="16">
        <f>AVERAGE($J$6:J33)</f>
        <v>0.011309342758223385</v>
      </c>
      <c r="AG33" s="21">
        <f t="shared" si="4"/>
        <v>0.5635170697416566</v>
      </c>
      <c r="AH33" s="21">
        <f t="shared" si="5"/>
        <v>0.24278883119869937</v>
      </c>
      <c r="AI33" s="21">
        <f t="shared" si="6"/>
        <v>0.17866619605290457</v>
      </c>
      <c r="AJ33" s="21">
        <f t="shared" si="7"/>
        <v>0.1597469720620336</v>
      </c>
      <c r="AK33" s="21">
        <f t="shared" si="8"/>
        <v>-0.007401580632702311</v>
      </c>
      <c r="AL33" s="21">
        <f t="shared" si="9"/>
        <v>0.5282017689458351</v>
      </c>
      <c r="AM33" s="21">
        <f t="shared" si="10"/>
        <v>0.45427647336191895</v>
      </c>
      <c r="AN33" s="21">
        <f t="shared" si="11"/>
        <v>0.061650059254569844</v>
      </c>
      <c r="AO33" s="21">
        <f t="shared" si="12"/>
        <v>0.41263883730194073</v>
      </c>
    </row>
    <row r="34" spans="1:41" ht="15">
      <c r="A34" s="20">
        <f>Main!B34</f>
        <v>42153</v>
      </c>
      <c r="B34" s="17">
        <f>Main!C34/Main!C33-1</f>
        <v>0.03908976685746213</v>
      </c>
      <c r="C34" s="17">
        <f>Main!D34/Main!D33-1</f>
        <v>-0.005046900146355671</v>
      </c>
      <c r="D34" s="17">
        <f>Main!E34/Main!E33-1</f>
        <v>-0.03657904503333698</v>
      </c>
      <c r="E34" s="17">
        <f>Main!F34/Main!F33-1</f>
        <v>-0.03605840692489293</v>
      </c>
      <c r="F34" s="17">
        <f>Main!G34/Main!G33-1</f>
        <v>-0.025157833115684203</v>
      </c>
      <c r="G34" s="17">
        <f>Main!H34/Main!H33-1</f>
        <v>0.050490035835219604</v>
      </c>
      <c r="H34" s="17">
        <f>Main!I34/Main!I33-1</f>
        <v>0.00033979377131876376</v>
      </c>
      <c r="I34" s="17">
        <f>Main!J34/Main!J33-1</f>
        <v>-0.018707883931553537</v>
      </c>
      <c r="J34" s="17">
        <f>Main!K34/Main!K33-1</f>
        <v>0.0064858102324354405</v>
      </c>
      <c r="K34" s="17">
        <f t="shared" si="3"/>
        <v>-0.008172379505059025</v>
      </c>
      <c r="M34" s="19">
        <f>STDEV($B$6:B34)</f>
        <v>0.020299356551333646</v>
      </c>
      <c r="N34" s="19">
        <f>STDEV($C$6:C34)</f>
        <v>0.040237417607694684</v>
      </c>
      <c r="O34" s="19">
        <f>STDEV($D$6:D34)</f>
        <v>0.02845542508108925</v>
      </c>
      <c r="P34" s="19">
        <f>STDEV($E$6:E34)</f>
        <v>0.021995464549684207</v>
      </c>
      <c r="Q34" s="19">
        <f>STDEV($F$6:F34)</f>
        <v>0.029669171302443263</v>
      </c>
      <c r="R34" s="19">
        <f>STDEV($G$6:G34)</f>
        <v>0.04289862790452704</v>
      </c>
      <c r="S34" s="19">
        <f>STDEV($H$6:H34)</f>
        <v>0.021227433198309973</v>
      </c>
      <c r="T34" s="19">
        <f>STDEV($I$6:I34)</f>
        <v>0.04011173430981277</v>
      </c>
      <c r="U34" s="19">
        <f>STDEV($J$6:J34)</f>
        <v>0.022964708558904194</v>
      </c>
      <c r="W34" s="16">
        <f>AVERAGE($B$6:B34)</f>
        <v>0.0138788026644388</v>
      </c>
      <c r="X34" s="16">
        <f>AVERAGE($C$6:C34)</f>
        <v>0.01101223622601752</v>
      </c>
      <c r="Y34" s="16">
        <f>AVERAGE($D$6:D34)</f>
        <v>0.005143757082277548</v>
      </c>
      <c r="Z34" s="16">
        <f>AVERAGE($E$6:E34)</f>
        <v>0.0036061621805181395</v>
      </c>
      <c r="AA34" s="16">
        <f>AVERAGE($F$6:F34)</f>
        <v>0.0005287810886336609</v>
      </c>
      <c r="AB34" s="16">
        <f>AVERAGE($G$6:G34)</f>
        <v>0.02548907933579904</v>
      </c>
      <c r="AC34" s="16">
        <f>AVERAGE($H$6:H34)</f>
        <v>0.011057556166415404</v>
      </c>
      <c r="AD34" s="16">
        <f>AVERAGE($I$6:I34)</f>
        <v>0.0033818513173425727</v>
      </c>
      <c r="AE34" s="16">
        <f>AVERAGE($J$6:J34)</f>
        <v>0.011143014050437593</v>
      </c>
      <c r="AG34" s="21">
        <f t="shared" si="4"/>
        <v>0.6016021230470878</v>
      </c>
      <c r="AH34" s="21">
        <f t="shared" si="5"/>
        <v>0.23226066966990647</v>
      </c>
      <c r="AI34" s="21">
        <f t="shared" si="6"/>
        <v>0.12219428828429862</v>
      </c>
      <c r="AJ34" s="21">
        <f t="shared" si="7"/>
        <v>0.08817706529773287</v>
      </c>
      <c r="AK34" s="21">
        <f t="shared" si="8"/>
        <v>-0.03835245570001144</v>
      </c>
      <c r="AL34" s="21">
        <f t="shared" si="9"/>
        <v>0.5553187556989072</v>
      </c>
      <c r="AM34" s="21">
        <f t="shared" si="10"/>
        <v>0.4423940196639693</v>
      </c>
      <c r="AN34" s="21">
        <f t="shared" si="11"/>
        <v>0.042760171809781616</v>
      </c>
      <c r="AO34" s="21">
        <f t="shared" si="12"/>
        <v>0.4126482754816684</v>
      </c>
    </row>
    <row r="35" spans="1:41" ht="15">
      <c r="A35" s="20">
        <f>Main!B35</f>
        <v>42185</v>
      </c>
      <c r="B35" s="17">
        <f>Main!C35/Main!C34-1</f>
        <v>-0.015786645169958535</v>
      </c>
      <c r="C35" s="17">
        <f>Main!D35/Main!D34-1</f>
        <v>-0.027610398922981227</v>
      </c>
      <c r="D35" s="17">
        <f>Main!E35/Main!E34-1</f>
        <v>-0.015009526719404032</v>
      </c>
      <c r="E35" s="17">
        <f>Main!F35/Main!F34-1</f>
        <v>-0.024324821632660365</v>
      </c>
      <c r="F35" s="17">
        <f>Main!G35/Main!G34-1</f>
        <v>-0.03629103782649179</v>
      </c>
      <c r="G35" s="17">
        <f>Main!H35/Main!H34-1</f>
        <v>-0.030847825471967627</v>
      </c>
      <c r="H35" s="17">
        <f>Main!I35/Main!I34-1</f>
        <v>-0.026560234116770887</v>
      </c>
      <c r="I35" s="17">
        <f>Main!J35/Main!J34-1</f>
        <v>0.007550238994969982</v>
      </c>
      <c r="J35" s="17">
        <f>Main!K35/Main!K34-1</f>
        <v>-0.031107912727748488</v>
      </c>
      <c r="K35" s="17">
        <f t="shared" si="3"/>
        <v>-0.02540302038263304</v>
      </c>
      <c r="M35" s="19">
        <f>STDEV($B$6:B35)</f>
        <v>0.020668560755872836</v>
      </c>
      <c r="N35" s="19">
        <f>STDEV($C$6:C35)</f>
        <v>0.04016147496444223</v>
      </c>
      <c r="O35" s="19">
        <f>STDEV($D$6:D35)</f>
        <v>0.028201571499579903</v>
      </c>
      <c r="P35" s="19">
        <f>STDEV($E$6:E35)</f>
        <v>0.022206358281806903</v>
      </c>
      <c r="Q35" s="19">
        <f>STDEV($F$6:F35)</f>
        <v>0.029918153535232986</v>
      </c>
      <c r="R35" s="19">
        <f>STDEV($G$6:G35)</f>
        <v>0.04338927075349862</v>
      </c>
      <c r="S35" s="19">
        <f>STDEV($H$6:H35)</f>
        <v>0.021959867762996695</v>
      </c>
      <c r="T35" s="19">
        <f>STDEV($I$6:I35)</f>
        <v>0.039421432423596886</v>
      </c>
      <c r="U35" s="19">
        <f>STDEV($J$6:J35)</f>
        <v>0.02384737071988691</v>
      </c>
      <c r="W35" s="16">
        <f>AVERAGE($B$6:B35)</f>
        <v>0.012889954403292221</v>
      </c>
      <c r="X35" s="16">
        <f>AVERAGE($C$6:C35)</f>
        <v>0.009724815054384228</v>
      </c>
      <c r="Y35" s="16">
        <f>AVERAGE($D$6:D35)</f>
        <v>0.004471980955554829</v>
      </c>
      <c r="Z35" s="16">
        <f>AVERAGE($E$6:E35)</f>
        <v>0.002675129386745523</v>
      </c>
      <c r="AA35" s="16">
        <f>AVERAGE($F$6:F35)</f>
        <v>-0.0006985462085371874</v>
      </c>
      <c r="AB35" s="16">
        <f>AVERAGE($G$6:G35)</f>
        <v>0.023611182508873486</v>
      </c>
      <c r="AC35" s="16">
        <f>AVERAGE($H$6:H35)</f>
        <v>0.009803629823642527</v>
      </c>
      <c r="AD35" s="16">
        <f>AVERAGE($I$6:I35)</f>
        <v>0.003520797573263486</v>
      </c>
      <c r="AE35" s="16">
        <f>AVERAGE($J$6:J35)</f>
        <v>0.009734649824498058</v>
      </c>
      <c r="AG35" s="21">
        <f t="shared" si="4"/>
        <v>0.5430125430207583</v>
      </c>
      <c r="AH35" s="21">
        <f t="shared" si="5"/>
        <v>0.20064373618877304</v>
      </c>
      <c r="AI35" s="21">
        <f t="shared" si="6"/>
        <v>0.09947368673869648</v>
      </c>
      <c r="AJ35" s="21">
        <f t="shared" si="7"/>
        <v>0.045413241886899734</v>
      </c>
      <c r="AK35" s="21">
        <f t="shared" si="8"/>
        <v>-0.07905611128101442</v>
      </c>
      <c r="AL35" s="21">
        <f t="shared" si="9"/>
        <v>0.5057590381474056</v>
      </c>
      <c r="AM35" s="21">
        <f t="shared" si="10"/>
        <v>0.37053789416195787</v>
      </c>
      <c r="AN35" s="21">
        <f t="shared" si="11"/>
        <v>0.047033575205323426</v>
      </c>
      <c r="AO35" s="21">
        <f t="shared" si="12"/>
        <v>0.3383175131799038</v>
      </c>
    </row>
    <row r="36" spans="1:41" ht="15">
      <c r="A36" s="20">
        <f>Main!B36</f>
        <v>42216</v>
      </c>
      <c r="B36" s="17">
        <f>Main!C36/Main!C35-1</f>
        <v>-0.050849771346665684</v>
      </c>
      <c r="C36" s="17">
        <f>Main!D36/Main!D35-1</f>
        <v>-0.016697706132364543</v>
      </c>
      <c r="D36" s="17">
        <f>Main!E36/Main!E35-1</f>
        <v>-0.03231678765714119</v>
      </c>
      <c r="E36" s="17">
        <f>Main!F36/Main!F35-1</f>
        <v>0.009915665050800104</v>
      </c>
      <c r="F36" s="17">
        <f>Main!G36/Main!G35-1</f>
        <v>-0.0353339072448986</v>
      </c>
      <c r="G36" s="17">
        <f>Main!H36/Main!H35-1</f>
        <v>0.017268879007145577</v>
      </c>
      <c r="H36" s="17">
        <f>Main!I36/Main!I35-1</f>
        <v>-0.0514651277233481</v>
      </c>
      <c r="I36" s="17">
        <f>Main!J36/Main!J35-1</f>
        <v>-0.03666106153146875</v>
      </c>
      <c r="J36" s="17">
        <f>Main!K36/Main!K35-1</f>
        <v>-0.010735989196488882</v>
      </c>
      <c r="K36" s="17">
        <f t="shared" si="3"/>
        <v>-0.016801777613332524</v>
      </c>
      <c r="M36" s="19">
        <f>STDEV($B$6:B36)</f>
        <v>0.023323942498217887</v>
      </c>
      <c r="N36" s="19">
        <f>STDEV($C$6:C36)</f>
        <v>0.039770594974368204</v>
      </c>
      <c r="O36" s="19">
        <f>STDEV($D$6:D36)</f>
        <v>0.02850396780128332</v>
      </c>
      <c r="P36" s="19">
        <f>STDEV($E$6:E36)</f>
        <v>0.021871810100540304</v>
      </c>
      <c r="Q36" s="19">
        <f>STDEV($F$6:F36)</f>
        <v>0.030065868030090342</v>
      </c>
      <c r="R36" s="19">
        <f>STDEV($G$6:G36)</f>
        <v>0.04267519299630805</v>
      </c>
      <c r="S36" s="19">
        <f>STDEV($H$6:H36)</f>
        <v>0.024233314771994356</v>
      </c>
      <c r="T36" s="19">
        <f>STDEV($I$6:I36)</f>
        <v>0.039425004423049415</v>
      </c>
      <c r="U36" s="19">
        <f>STDEV($J$6:J36)</f>
        <v>0.023733060648294304</v>
      </c>
      <c r="W36" s="16">
        <f>AVERAGE($B$6:B36)</f>
        <v>0.010833834217809708</v>
      </c>
      <c r="X36" s="16">
        <f>AVERAGE($C$6:C36)</f>
        <v>0.0088724756612633</v>
      </c>
      <c r="Y36" s="16">
        <f>AVERAGE($D$6:D36)</f>
        <v>0.0032852464841775383</v>
      </c>
      <c r="Z36" s="16">
        <f>AVERAGE($E$6:E36)</f>
        <v>0.0029086950533279286</v>
      </c>
      <c r="AA36" s="16">
        <f>AVERAGE($F$6:F36)</f>
        <v>-0.0018158159193875556</v>
      </c>
      <c r="AB36" s="16">
        <f>AVERAGE($G$6:G36)</f>
        <v>0.023406592073333874</v>
      </c>
      <c r="AC36" s="16">
        <f>AVERAGE($H$6:H36)</f>
        <v>0.007827218289868636</v>
      </c>
      <c r="AD36" s="16">
        <f>AVERAGE($I$6:I36)</f>
        <v>0.002224608569885027</v>
      </c>
      <c r="AE36" s="16">
        <f>AVERAGE($J$6:J36)</f>
        <v>0.009074306630272673</v>
      </c>
      <c r="AG36" s="21">
        <f t="shared" si="4"/>
        <v>0.3930367926367284</v>
      </c>
      <c r="AH36" s="21">
        <f t="shared" si="5"/>
        <v>0.18118433981791607</v>
      </c>
      <c r="AI36" s="21">
        <f t="shared" si="6"/>
        <v>0.056784368716484415</v>
      </c>
      <c r="AJ36" s="21">
        <f t="shared" si="7"/>
        <v>0.05678672139854487</v>
      </c>
      <c r="AK36" s="21">
        <f t="shared" si="8"/>
        <v>-0.1158284398298065</v>
      </c>
      <c r="AL36" s="21">
        <f t="shared" si="9"/>
        <v>0.5094276998008653</v>
      </c>
      <c r="AM36" s="21">
        <f t="shared" si="10"/>
        <v>0.2542182809559968</v>
      </c>
      <c r="AN36" s="21">
        <f t="shared" si="11"/>
        <v>0.01415198073870514</v>
      </c>
      <c r="AO36" s="21">
        <f t="shared" si="12"/>
        <v>0.3121232475398572</v>
      </c>
    </row>
    <row r="37" spans="1:41" ht="15">
      <c r="A37" s="20">
        <f>Main!B37</f>
        <v>42247</v>
      </c>
      <c r="B37" s="17">
        <f>Main!C37/Main!C36-1</f>
        <v>-0.07219905076945199</v>
      </c>
      <c r="C37" s="17">
        <f>Main!D37/Main!D36-1</f>
        <v>-0.12877905149993718</v>
      </c>
      <c r="D37" s="17">
        <f>Main!E37/Main!E36-1</f>
        <v>-0.08908939693209272</v>
      </c>
      <c r="E37" s="17">
        <f>Main!F37/Main!F36-1</f>
        <v>-0.06862296427218784</v>
      </c>
      <c r="F37" s="17">
        <f>Main!G37/Main!G36-1</f>
        <v>-0.0474303272660781</v>
      </c>
      <c r="G37" s="17">
        <f>Main!H37/Main!H36-1</f>
        <v>-0.07872016389386538</v>
      </c>
      <c r="H37" s="17">
        <f>Main!I37/Main!I36-1</f>
        <v>-0.0515219831530096</v>
      </c>
      <c r="I37" s="17">
        <f>Main!J37/Main!J36-1</f>
        <v>-0.04211970184118985</v>
      </c>
      <c r="J37" s="17">
        <f>Main!K37/Main!K36-1</f>
        <v>-0.05572998430141285</v>
      </c>
      <c r="K37" s="17">
        <f t="shared" si="3"/>
        <v>-0.09745789523610095</v>
      </c>
      <c r="M37" s="19">
        <f>STDEV($B$6:B37)</f>
        <v>0.02723801714897716</v>
      </c>
      <c r="N37" s="19">
        <f>STDEV($C$6:C37)</f>
        <v>0.04607386301669322</v>
      </c>
      <c r="O37" s="19">
        <f>STDEV($D$6:D37)</f>
        <v>0.03244881904156523</v>
      </c>
      <c r="P37" s="19">
        <f>STDEV($E$6:E37)</f>
        <v>0.024956840988996268</v>
      </c>
      <c r="Q37" s="19">
        <f>STDEV($F$6:F37)</f>
        <v>0.03065644956273236</v>
      </c>
      <c r="R37" s="19">
        <f>STDEV($G$6:G37)</f>
        <v>0.045698557763351313</v>
      </c>
      <c r="S37" s="19">
        <f>STDEV($H$6:H37)</f>
        <v>0.026045779372077475</v>
      </c>
      <c r="T37" s="19">
        <f>STDEV($I$6:I37)</f>
        <v>0.03956819206425642</v>
      </c>
      <c r="U37" s="19">
        <f>STDEV($J$6:J37)</f>
        <v>0.02600626709603414</v>
      </c>
      <c r="W37" s="16">
        <f>AVERAGE($B$6:B37)</f>
        <v>0.00823905656195778</v>
      </c>
      <c r="X37" s="16">
        <f>AVERAGE($C$6:C37)</f>
        <v>0.004570865437475785</v>
      </c>
      <c r="Y37" s="16">
        <f>AVERAGE($D$6:D37)</f>
        <v>0.0003985388774190926</v>
      </c>
      <c r="Z37" s="16">
        <f>AVERAGE($E$6:E37)</f>
        <v>0.000673330699405561</v>
      </c>
      <c r="AA37" s="16">
        <f>AVERAGE($F$6:F37)</f>
        <v>-0.003241269398971635</v>
      </c>
      <c r="AB37" s="16">
        <f>AVERAGE($G$6:G37)</f>
        <v>0.0202151309493589</v>
      </c>
      <c r="AC37" s="16">
        <f>AVERAGE($H$6:H37)</f>
        <v>0.005972555744778691</v>
      </c>
      <c r="AD37" s="16">
        <f>AVERAGE($I$6:I37)</f>
        <v>0.0008388488695389371</v>
      </c>
      <c r="AE37" s="16">
        <f>AVERAGE($J$6:J37)</f>
        <v>0.0070491725386575</v>
      </c>
      <c r="AG37" s="21">
        <f t="shared" si="4"/>
        <v>0.24129472638715624</v>
      </c>
      <c r="AH37" s="21">
        <f t="shared" si="5"/>
        <v>0.06303354180996035</v>
      </c>
      <c r="AI37" s="21">
        <f t="shared" si="6"/>
        <v>-0.039080861082283744</v>
      </c>
      <c r="AJ37" s="21">
        <f t="shared" si="7"/>
        <v>-0.03980215155031352</v>
      </c>
      <c r="AK37" s="21">
        <f t="shared" si="8"/>
        <v>-0.1600947316353507</v>
      </c>
      <c r="AL37" s="21">
        <f t="shared" si="9"/>
        <v>0.4058873012742531</v>
      </c>
      <c r="AM37" s="21">
        <f t="shared" si="10"/>
        <v>0.165320031956048</v>
      </c>
      <c r="AN37" s="21">
        <f t="shared" si="11"/>
        <v>-0.02092129445245823</v>
      </c>
      <c r="AO37" s="21">
        <f t="shared" si="12"/>
        <v>0.20696956822425489</v>
      </c>
    </row>
    <row r="38" spans="1:41" ht="15">
      <c r="A38" s="20">
        <f>Main!B38</f>
        <v>42277</v>
      </c>
      <c r="B38" s="17">
        <f>Main!C38/Main!C37-1</f>
        <v>0.004960471244768172</v>
      </c>
      <c r="C38" s="17">
        <f>Main!D38/Main!D37-1</f>
        <v>-0.02159676695739554</v>
      </c>
      <c r="D38" s="17">
        <f>Main!E38/Main!E37-1</f>
        <v>-0.0363963218058182</v>
      </c>
      <c r="E38" s="17">
        <f>Main!F38/Main!F37-1</f>
        <v>0.012786734327919769</v>
      </c>
      <c r="F38" s="17">
        <f>Main!G38/Main!G37-1</f>
        <v>0.019752792765724836</v>
      </c>
      <c r="G38" s="17">
        <f>Main!H38/Main!H37-1</f>
        <v>-0.07892932091165683</v>
      </c>
      <c r="H38" s="17">
        <f>Main!I38/Main!I37-1</f>
        <v>-0.014848186492426696</v>
      </c>
      <c r="I38" s="17">
        <f>Main!J38/Main!J37-1</f>
        <v>-0.040385076081192794</v>
      </c>
      <c r="J38" s="17">
        <f>Main!K38/Main!K37-1</f>
        <v>-0.03429831219053814</v>
      </c>
      <c r="K38" s="17">
        <f t="shared" si="3"/>
        <v>-0.02183865816976179</v>
      </c>
      <c r="M38" s="19">
        <f>STDEV($B$6:B38)</f>
        <v>0.026815119519573993</v>
      </c>
      <c r="N38" s="19">
        <f>STDEV($C$6:C38)</f>
        <v>0.04557645416935069</v>
      </c>
      <c r="O38" s="19">
        <f>STDEV($D$6:D38)</f>
        <v>0.032573732338790955</v>
      </c>
      <c r="P38" s="19">
        <f>STDEV($E$6:E38)</f>
        <v>0.024654138422053173</v>
      </c>
      <c r="Q38" s="19">
        <f>STDEV($F$6:F38)</f>
        <v>0.030437979853137787</v>
      </c>
      <c r="R38" s="19">
        <f>STDEV($G$6:G38)</f>
        <v>0.048176387701375195</v>
      </c>
      <c r="S38" s="19">
        <f>STDEV($H$6:H38)</f>
        <v>0.025890531666710077</v>
      </c>
      <c r="T38" s="19">
        <f>STDEV($I$6:I38)</f>
        <v>0.0396006672827357</v>
      </c>
      <c r="U38" s="19">
        <f>STDEV($J$6:J38)</f>
        <v>0.026589419753216943</v>
      </c>
      <c r="W38" s="16">
        <f>AVERAGE($B$6:B38)</f>
        <v>0.008139705491739913</v>
      </c>
      <c r="X38" s="16">
        <f>AVERAGE($C$6:C38)</f>
        <v>0.003777906880055442</v>
      </c>
      <c r="Y38" s="16">
        <f>AVERAGE($D$6:D38)</f>
        <v>-0.0007164569008608254</v>
      </c>
      <c r="Z38" s="16">
        <f>AVERAGE($E$6:E38)</f>
        <v>0.0010404035366332644</v>
      </c>
      <c r="AA38" s="16">
        <f>AVERAGE($F$6:F38)</f>
        <v>-0.0025444796364050754</v>
      </c>
      <c r="AB38" s="16">
        <f>AVERAGE($G$6:G38)</f>
        <v>0.01721075362023721</v>
      </c>
      <c r="AC38" s="16">
        <f>AVERAGE($H$6:H38)</f>
        <v>0.0053416241618330735</v>
      </c>
      <c r="AD38" s="16">
        <f>AVERAGE($I$6:I38)</f>
        <v>-0.0004103609774529336</v>
      </c>
      <c r="AE38" s="16">
        <f>AVERAGE($J$6:J38)</f>
        <v>0.005796218455954602</v>
      </c>
      <c r="AG38" s="21">
        <f t="shared" si="4"/>
        <v>0.24139511369129568</v>
      </c>
      <c r="AH38" s="21">
        <f t="shared" si="5"/>
        <v>0.04632304666668308</v>
      </c>
      <c r="AI38" s="21">
        <f t="shared" si="6"/>
        <v>-0.07316089979315975</v>
      </c>
      <c r="AJ38" s="21">
        <f t="shared" si="7"/>
        <v>-0.025401947507247256</v>
      </c>
      <c r="AK38" s="21">
        <f t="shared" si="8"/>
        <v>-0.1383517015055</v>
      </c>
      <c r="AL38" s="21">
        <f t="shared" si="9"/>
        <v>0.32264949065757453</v>
      </c>
      <c r="AM38" s="21">
        <f t="shared" si="10"/>
        <v>0.14194214095230998</v>
      </c>
      <c r="AN38" s="21">
        <f t="shared" si="11"/>
        <v>-0.05244930923234976</v>
      </c>
      <c r="AO38" s="21">
        <f t="shared" si="12"/>
        <v>0.15530808222275394</v>
      </c>
    </row>
    <row r="39" spans="1:41" ht="15">
      <c r="A39" s="20">
        <f>Main!B39</f>
        <v>42307</v>
      </c>
      <c r="B39" s="17">
        <f>Main!C39/Main!C38-1</f>
        <v>0.031698287829708516</v>
      </c>
      <c r="C39" s="17">
        <f>Main!D39/Main!D38-1</f>
        <v>0.08569017475770457</v>
      </c>
      <c r="D39" s="17">
        <f>Main!E39/Main!E38-1</f>
        <v>0.07850212524571298</v>
      </c>
      <c r="E39" s="17">
        <f>Main!F39/Main!F38-1</f>
        <v>0.0325558700107349</v>
      </c>
      <c r="F39" s="17">
        <f>Main!G39/Main!G38-1</f>
        <v>0.07031945345285151</v>
      </c>
      <c r="G39" s="17">
        <f>Main!H39/Main!H38-1</f>
        <v>0.10926544927421578</v>
      </c>
      <c r="H39" s="17">
        <f>Main!I39/Main!I38-1</f>
        <v>0.0408599002604535</v>
      </c>
      <c r="I39" s="17">
        <f>Main!J39/Main!J38-1</f>
        <v>0.03220128608795059</v>
      </c>
      <c r="J39" s="17">
        <f>Main!K39/Main!K38-1</f>
        <v>0.06875000000000009</v>
      </c>
      <c r="K39" s="17">
        <f t="shared" si="3"/>
        <v>0.075562436494624</v>
      </c>
      <c r="M39" s="19">
        <f>STDEV($B$6:B39)</f>
        <v>0.02671301089611129</v>
      </c>
      <c r="N39" s="19">
        <f>STDEV($C$6:C39)</f>
        <v>0.04702774792251502</v>
      </c>
      <c r="O39" s="19">
        <f>STDEV($D$6:D39)</f>
        <v>0.03483491151816451</v>
      </c>
      <c r="P39" s="19">
        <f>STDEV($E$6:E39)</f>
        <v>0.024872073581921287</v>
      </c>
      <c r="Q39" s="19">
        <f>STDEV($F$6:F39)</f>
        <v>0.0324737940757205</v>
      </c>
      <c r="R39" s="19">
        <f>STDEV($G$6:G39)</f>
        <v>0.049998693422316574</v>
      </c>
      <c r="S39" s="19">
        <f>STDEV($H$6:H39)</f>
        <v>0.02621280727075084</v>
      </c>
      <c r="T39" s="19">
        <f>STDEV($I$6:I39)</f>
        <v>0.039395066109288876</v>
      </c>
      <c r="U39" s="19">
        <f>STDEV($J$6:J39)</f>
        <v>0.02832202607026567</v>
      </c>
      <c r="W39" s="16">
        <f>AVERAGE($B$6:B39)</f>
        <v>0.008832604972268402</v>
      </c>
      <c r="X39" s="16">
        <f>AVERAGE($C$6:C39)</f>
        <v>0.0061870912293980635</v>
      </c>
      <c r="Y39" s="16">
        <f>AVERAGE($D$6:D39)</f>
        <v>0.0016135013975678162</v>
      </c>
      <c r="Z39" s="16">
        <f>AVERAGE($E$6:E39)</f>
        <v>0.0019673290211656654</v>
      </c>
      <c r="AA39" s="16">
        <f>AVERAGE($F$6:F39)</f>
        <v>-0.00040142278083870513</v>
      </c>
      <c r="AB39" s="16">
        <f>AVERAGE($G$6:G39)</f>
        <v>0.019918244668883638</v>
      </c>
      <c r="AC39" s="16">
        <f>AVERAGE($H$6:H39)</f>
        <v>0.006386279341204262</v>
      </c>
      <c r="AD39" s="16">
        <f>AVERAGE($I$6:I39)</f>
        <v>0.0005488051127059935</v>
      </c>
      <c r="AE39" s="16">
        <f>AVERAGE($J$6:J39)</f>
        <v>0.0076478002660735865</v>
      </c>
      <c r="AG39" s="21">
        <f t="shared" si="4"/>
        <v>0.2682564812132393</v>
      </c>
      <c r="AH39" s="21">
        <f t="shared" si="5"/>
        <v>0.0961224970878777</v>
      </c>
      <c r="AI39" s="21">
        <f t="shared" si="6"/>
        <v>-0.0015262065204651896</v>
      </c>
      <c r="AJ39" s="21">
        <f t="shared" si="7"/>
        <v>0.012088350957498795</v>
      </c>
      <c r="AK39" s="21">
        <f t="shared" si="8"/>
        <v>-0.06368487287574472</v>
      </c>
      <c r="AL39" s="21">
        <f t="shared" si="9"/>
        <v>0.36504109913541266</v>
      </c>
      <c r="AM39" s="21">
        <f t="shared" si="10"/>
        <v>0.1800498750778175</v>
      </c>
      <c r="AN39" s="21">
        <f t="shared" si="11"/>
        <v>-0.02837567402119666</v>
      </c>
      <c r="AO39" s="21">
        <f t="shared" si="12"/>
        <v>0.21118311184969596</v>
      </c>
    </row>
    <row r="40" spans="1:41" ht="15">
      <c r="A40" s="20">
        <f>Main!B40</f>
        <v>42338</v>
      </c>
      <c r="B40" s="17">
        <f>Main!C40/Main!C39-1</f>
        <v>-7.475517679611521E-05</v>
      </c>
      <c r="C40" s="17">
        <f>Main!D40/Main!D39-1</f>
        <v>-0.031051209524031287</v>
      </c>
      <c r="D40" s="17">
        <f>Main!E40/Main!E39-1</f>
        <v>-0.04840300652496621</v>
      </c>
      <c r="E40" s="17">
        <f>Main!F40/Main!F39-1</f>
        <v>0.006429557059955959</v>
      </c>
      <c r="F40" s="17">
        <f>Main!G40/Main!G39-1</f>
        <v>-0.019848635752778176</v>
      </c>
      <c r="G40" s="17">
        <f>Main!H40/Main!H39-1</f>
        <v>0.011383904819696422</v>
      </c>
      <c r="H40" s="17">
        <f>Main!I40/Main!I39-1</f>
        <v>-0.02833990427280808</v>
      </c>
      <c r="I40" s="17">
        <f>Main!J40/Main!J39-1</f>
        <v>-0.028047148340636596</v>
      </c>
      <c r="J40" s="17">
        <f>Main!K40/Main!K39-1</f>
        <v>-0.011906012536330723</v>
      </c>
      <c r="K40" s="17">
        <f t="shared" si="3"/>
        <v>-0.02338877543249708</v>
      </c>
      <c r="M40" s="19">
        <f>STDEV($B$6:B40)</f>
        <v>0.026360274012645044</v>
      </c>
      <c r="N40" s="19">
        <f>STDEV($C$6:C40)</f>
        <v>0.04675661977756744</v>
      </c>
      <c r="O40" s="19">
        <f>STDEV($D$6:D40)</f>
        <v>0.03534482253283686</v>
      </c>
      <c r="P40" s="19">
        <f>STDEV($E$6:E40)</f>
        <v>0.02451518379458456</v>
      </c>
      <c r="Q40" s="19">
        <f>STDEV($F$6:F40)</f>
        <v>0.03216110616973159</v>
      </c>
      <c r="R40" s="19">
        <f>STDEV($G$6:G40)</f>
        <v>0.04927905004929763</v>
      </c>
      <c r="S40" s="19">
        <f>STDEV($H$6:H40)</f>
        <v>0.026483138400553618</v>
      </c>
      <c r="T40" s="19">
        <f>STDEV($I$6:I40)</f>
        <v>0.0391112348816356</v>
      </c>
      <c r="U40" s="19">
        <f>STDEV($J$6:J40)</f>
        <v>0.028097494952052663</v>
      </c>
      <c r="W40" s="16">
        <f>AVERAGE($B$6:B40)</f>
        <v>0.008578108968009415</v>
      </c>
      <c r="X40" s="16">
        <f>AVERAGE($C$6:C40)</f>
        <v>0.005123139779300082</v>
      </c>
      <c r="Y40" s="16">
        <f>AVERAGE($D$6:D40)</f>
        <v>0.000184458314066844</v>
      </c>
      <c r="Z40" s="16">
        <f>AVERAGE($E$6:E40)</f>
        <v>0.002094821250845388</v>
      </c>
      <c r="AA40" s="16">
        <f>AVERAGE($F$6:F40)</f>
        <v>-0.0009570574371798329</v>
      </c>
      <c r="AB40" s="16">
        <f>AVERAGE($G$6:G40)</f>
        <v>0.019674406387478287</v>
      </c>
      <c r="AC40" s="16">
        <f>AVERAGE($H$6:H40)</f>
        <v>0.005394102666518195</v>
      </c>
      <c r="AD40" s="16">
        <f>AVERAGE($I$6:I40)</f>
        <v>-0.00026822212881808053</v>
      </c>
      <c r="AE40" s="16">
        <f>AVERAGE($J$6:J40)</f>
        <v>0.0070891199002906065</v>
      </c>
      <c r="AG40" s="21">
        <f t="shared" si="4"/>
        <v>0.2621915955056963</v>
      </c>
      <c r="AH40" s="21">
        <f t="shared" si="5"/>
        <v>0.0739247860319393</v>
      </c>
      <c r="AI40" s="21">
        <f t="shared" si="6"/>
        <v>-0.04193565694728803</v>
      </c>
      <c r="AJ40" s="21">
        <f t="shared" si="7"/>
        <v>0.01746487351538034</v>
      </c>
      <c r="AK40" s="21">
        <f t="shared" si="8"/>
        <v>-0.0815806549065721</v>
      </c>
      <c r="AL40" s="21">
        <f t="shared" si="9"/>
        <v>0.3654238404108255</v>
      </c>
      <c r="AM40" s="21">
        <f t="shared" si="10"/>
        <v>0.14074751804240876</v>
      </c>
      <c r="AN40" s="21">
        <f t="shared" si="11"/>
        <v>-0.04947143196425282</v>
      </c>
      <c r="AO40" s="21">
        <f t="shared" si="12"/>
        <v>0.19298707030207338</v>
      </c>
    </row>
    <row r="41" spans="1:41" ht="15">
      <c r="A41" s="20">
        <f>Main!B41</f>
        <v>42369</v>
      </c>
      <c r="B41" s="17">
        <f>Main!C41/Main!C40-1</f>
        <v>0.006429425837320757</v>
      </c>
      <c r="C41" s="17">
        <f>Main!D41/Main!D40-1</f>
        <v>0.007722744594516495</v>
      </c>
      <c r="D41" s="17">
        <f>Main!E41/Main!E40-1</f>
        <v>0.013438034263295817</v>
      </c>
      <c r="E41" s="17">
        <f>Main!F41/Main!F40-1</f>
        <v>0.013828742534249816</v>
      </c>
      <c r="F41" s="17">
        <f>Main!G41/Main!G40-1</f>
        <v>-0.005958348123559221</v>
      </c>
      <c r="G41" s="17">
        <f>Main!H41/Main!H40-1</f>
        <v>-0.021044855313420707</v>
      </c>
      <c r="H41" s="17">
        <f>Main!I41/Main!I40-1</f>
        <v>-0.0015271975924178172</v>
      </c>
      <c r="I41" s="17">
        <f>Main!J41/Main!J40-1</f>
        <v>-0.07284299759692336</v>
      </c>
      <c r="J41" s="17">
        <f>Main!K41/Main!K40-1</f>
        <v>0.007761278661799542</v>
      </c>
      <c r="K41" s="17">
        <f t="shared" si="3"/>
        <v>0.0001692198738477593</v>
      </c>
      <c r="M41" s="19">
        <f>STDEV($B$6:B41)</f>
        <v>0.025983437668968882</v>
      </c>
      <c r="N41" s="19">
        <f>STDEV($C$6:C41)</f>
        <v>0.04608586426825221</v>
      </c>
      <c r="O41" s="19">
        <f>STDEV($D$6:D41)</f>
        <v>0.03490620011341522</v>
      </c>
      <c r="P41" s="19">
        <f>STDEV($E$6:E41)</f>
        <v>0.024241442889802938</v>
      </c>
      <c r="Q41" s="19">
        <f>STDEV($F$6:F41)</f>
        <v>0.031709290034661705</v>
      </c>
      <c r="R41" s="19">
        <f>STDEV($G$6:G41)</f>
        <v>0.04904180240427067</v>
      </c>
      <c r="S41" s="19">
        <f>STDEV($H$6:H41)</f>
        <v>0.02612754364050656</v>
      </c>
      <c r="T41" s="19">
        <f>STDEV($I$6:I41)</f>
        <v>0.04040162845034018</v>
      </c>
      <c r="U41" s="19">
        <f>STDEV($J$6:J41)</f>
        <v>0.02769341995864934</v>
      </c>
      <c r="W41" s="16">
        <f>AVERAGE($B$6:B41)</f>
        <v>0.008518423325490286</v>
      </c>
      <c r="X41" s="16">
        <f>AVERAGE($C$6:C41)</f>
        <v>0.005195351024167205</v>
      </c>
      <c r="Y41" s="16">
        <f>AVERAGE($D$6:D41)</f>
        <v>0.0005526132015454266</v>
      </c>
      <c r="Z41" s="16">
        <f>AVERAGE($E$6:E41)</f>
        <v>0.002420763508717733</v>
      </c>
      <c r="AA41" s="16">
        <f>AVERAGE($F$6:F41)</f>
        <v>-0.0010959821784681492</v>
      </c>
      <c r="AB41" s="16">
        <f>AVERAGE($G$6:G41)</f>
        <v>0.018543315784675538</v>
      </c>
      <c r="AC41" s="16">
        <f>AVERAGE($H$6:H41)</f>
        <v>0.005201844325992195</v>
      </c>
      <c r="AD41" s="16">
        <f>AVERAGE($I$6:I41)</f>
        <v>-0.0022841881140432275</v>
      </c>
      <c r="AE41" s="16">
        <f>AVERAGE($J$6:J41)</f>
        <v>0.007107790976999188</v>
      </c>
      <c r="AG41" s="21">
        <f t="shared" si="4"/>
        <v>0.26369708066020975</v>
      </c>
      <c r="AH41" s="21">
        <f t="shared" si="5"/>
        <v>0.07656760730277527</v>
      </c>
      <c r="AI41" s="21">
        <f t="shared" si="6"/>
        <v>-0.03191563279593659</v>
      </c>
      <c r="AJ41" s="21">
        <f t="shared" si="7"/>
        <v>0.03110775400123868</v>
      </c>
      <c r="AK41" s="21">
        <f t="shared" si="8"/>
        <v>-0.08712427311096968</v>
      </c>
      <c r="AL41" s="21">
        <f t="shared" si="9"/>
        <v>0.34412783157698984</v>
      </c>
      <c r="AM41" s="21">
        <f t="shared" si="10"/>
        <v>0.13530463131041537</v>
      </c>
      <c r="AN41" s="21">
        <f t="shared" si="11"/>
        <v>-0.0977894934499015</v>
      </c>
      <c r="AO41" s="21">
        <f t="shared" si="12"/>
        <v>0.19647715300085655</v>
      </c>
    </row>
    <row r="42" spans="1:41" ht="15">
      <c r="A42" s="20">
        <f>Main!B42</f>
        <v>42398</v>
      </c>
      <c r="B42" s="17">
        <f>Main!C42/Main!C41-1</f>
        <v>-0.06574060317931962</v>
      </c>
      <c r="C42" s="17">
        <f>Main!D42/Main!D41-1</f>
        <v>-0.08923839464189598</v>
      </c>
      <c r="D42" s="17">
        <f>Main!E42/Main!E41-1</f>
        <v>-0.08721663499693555</v>
      </c>
      <c r="E42" s="17">
        <f>Main!F42/Main!F41-1</f>
        <v>-0.008259760331978283</v>
      </c>
      <c r="F42" s="17">
        <f>Main!G42/Main!G41-1</f>
        <v>-0.03486955310386508</v>
      </c>
      <c r="G42" s="17">
        <f>Main!H42/Main!H41-1</f>
        <v>-0.07638107055842336</v>
      </c>
      <c r="H42" s="17">
        <f>Main!I42/Main!I41-1</f>
        <v>-0.031645348168808596</v>
      </c>
      <c r="I42" s="17">
        <f>Main!J42/Main!J41-1</f>
        <v>0.03381200375136073</v>
      </c>
      <c r="J42" s="17">
        <f>Main!K42/Main!K41-1</f>
        <v>-0.07557321704881137</v>
      </c>
      <c r="K42" s="17">
        <f t="shared" si="3"/>
        <v>-0.06518356644094062</v>
      </c>
      <c r="L42" s="16">
        <f>(1+B30)*(1+B31)*(1+B32)*(1+B33)*(1+B34)*(1+B35)*(1+B36)*(1+B37)*(1+B38)*(1+B39)*(1+B40)*(1+B41)-1</f>
        <v>0.0619231679419423</v>
      </c>
      <c r="M42" s="19">
        <f>STDEV($B$6:B42)</f>
        <v>0.02837997692840922</v>
      </c>
      <c r="N42" s="19">
        <f>STDEV($C$6:C42)</f>
        <v>0.048020092298082184</v>
      </c>
      <c r="O42" s="19">
        <f>STDEV($D$6:D42)</f>
        <v>0.03732021274116568</v>
      </c>
      <c r="P42" s="19">
        <f>STDEV($E$6:E42)</f>
        <v>0.023966791195672122</v>
      </c>
      <c r="Q42" s="19">
        <f>STDEV($F$6:F42)</f>
        <v>0.0317549616471504</v>
      </c>
      <c r="R42" s="19">
        <f>STDEV($G$6:G42)</f>
        <v>0.05081162152243206</v>
      </c>
      <c r="S42" s="19">
        <f>STDEV($H$6:H42)</f>
        <v>0.026464714119152407</v>
      </c>
      <c r="T42" s="19">
        <f>STDEV($I$6:I42)</f>
        <v>0.040276104701135414</v>
      </c>
      <c r="U42" s="19">
        <f>STDEV($J$6:J42)</f>
        <v>0.030502177115927894</v>
      </c>
      <c r="W42" s="16">
        <f>AVERAGE($B$6:B42)</f>
        <v>0.006511422609144072</v>
      </c>
      <c r="X42" s="16">
        <f>AVERAGE($C$6:C42)</f>
        <v>0.0026430876277871184</v>
      </c>
      <c r="Y42" s="16">
        <f>AVERAGE($D$6:D42)</f>
        <v>-0.001819528641656762</v>
      </c>
      <c r="Z42" s="16">
        <f>AVERAGE($E$6:E42)</f>
        <v>0.0021321007022124354</v>
      </c>
      <c r="AA42" s="16">
        <f>AVERAGE($F$6:F42)</f>
        <v>-0.0020087813926680663</v>
      </c>
      <c r="AB42" s="16">
        <f>AVERAGE($G$6:G42)</f>
        <v>0.01597779182945665</v>
      </c>
      <c r="AC42" s="16">
        <f>AVERAGE($H$6:H42)</f>
        <v>0.004205974258565146</v>
      </c>
      <c r="AD42" s="16">
        <f>AVERAGE($I$6:I42)</f>
        <v>-0.0013086153609242015</v>
      </c>
      <c r="AE42" s="16">
        <f>AVERAGE($J$6:J42)</f>
        <v>0.0048731691384637675</v>
      </c>
      <c r="AG42" s="21">
        <f t="shared" si="4"/>
        <v>0.170710355216239</v>
      </c>
      <c r="AH42" s="21">
        <f t="shared" si="5"/>
        <v>0.0203335919277158</v>
      </c>
      <c r="AI42" s="21">
        <f t="shared" si="6"/>
        <v>-0.0934130609732033</v>
      </c>
      <c r="AJ42" s="21">
        <f t="shared" si="7"/>
        <v>0.019419956211318593</v>
      </c>
      <c r="AK42" s="21">
        <f t="shared" si="8"/>
        <v>-0.1157440560053253</v>
      </c>
      <c r="AL42" s="21">
        <f t="shared" si="9"/>
        <v>0.28165062900958554</v>
      </c>
      <c r="AM42" s="21">
        <f t="shared" si="10"/>
        <v>0.0959506904350345</v>
      </c>
      <c r="AN42" s="21">
        <f t="shared" si="11"/>
        <v>-0.07387213956435545</v>
      </c>
      <c r="AO42" s="21">
        <f t="shared" si="12"/>
        <v>0.10512372476267279</v>
      </c>
    </row>
    <row r="43" spans="1:41" ht="15">
      <c r="A43" s="20">
        <f>Main!B43</f>
        <v>42429</v>
      </c>
      <c r="B43" s="17">
        <f>Main!C43/Main!C42-1</f>
        <v>-0.007314939969786161</v>
      </c>
      <c r="C43" s="17">
        <f>Main!D43/Main!D42-1</f>
        <v>-0.0021489086348868147</v>
      </c>
      <c r="D43" s="17">
        <f>Main!E43/Main!E42-1</f>
        <v>0.022047624626559736</v>
      </c>
      <c r="E43" s="17">
        <f>Main!F43/Main!F42-1</f>
        <v>-0.007738802086808105</v>
      </c>
      <c r="F43" s="17">
        <f>Main!G43/Main!G42-1</f>
        <v>0.007192533426577441</v>
      </c>
      <c r="G43" s="17">
        <f>Main!H43/Main!H42-1</f>
        <v>-0.09321964071976807</v>
      </c>
      <c r="H43" s="17">
        <f>Main!I43/Main!I42-1</f>
        <v>0.0376193671604812</v>
      </c>
      <c r="I43" s="17">
        <f>Main!J43/Main!J42-1</f>
        <v>0.04154591767531879</v>
      </c>
      <c r="J43" s="17">
        <f>Main!K43/Main!K42-1</f>
        <v>-0.028949670940008443</v>
      </c>
      <c r="K43" s="17">
        <f t="shared" si="3"/>
        <v>-0.004288018550997307</v>
      </c>
      <c r="M43" s="19">
        <f>STDEV($B$6:B43)</f>
        <v>0.02808354756110517</v>
      </c>
      <c r="N43" s="19">
        <f>STDEV($C$6:C43)</f>
        <v>0.04737310573780974</v>
      </c>
      <c r="O43" s="19">
        <f>STDEV($D$6:D43)</f>
        <v>0.037015478317609735</v>
      </c>
      <c r="P43" s="19">
        <f>STDEV($E$6:E43)</f>
        <v>0.023694865185596086</v>
      </c>
      <c r="Q43" s="19">
        <f>STDEV($F$6:F43)</f>
        <v>0.03135844616639633</v>
      </c>
      <c r="R43" s="19">
        <f>STDEV($G$6:G43)</f>
        <v>0.053158569383182384</v>
      </c>
      <c r="S43" s="19">
        <f>STDEV($H$6:H43)</f>
        <v>0.026661437785779785</v>
      </c>
      <c r="T43" s="19">
        <f>STDEV($I$6:I43)</f>
        <v>0.04033176862017247</v>
      </c>
      <c r="U43" s="19">
        <f>STDEV($J$6:J43)</f>
        <v>0.03058336448208654</v>
      </c>
      <c r="W43" s="16">
        <f>AVERAGE($B$6:B43)</f>
        <v>0.006147570962330119</v>
      </c>
      <c r="X43" s="16">
        <f>AVERAGE($C$6:C43)</f>
        <v>0.0025169824629799097</v>
      </c>
      <c r="Y43" s="16">
        <f>AVERAGE($D$6:D43)</f>
        <v>-0.0011914456609142226</v>
      </c>
      <c r="Z43" s="16">
        <f>AVERAGE($E$6:E43)</f>
        <v>0.0018723401025013686</v>
      </c>
      <c r="AA43" s="16">
        <f>AVERAGE($F$6:F43)</f>
        <v>-0.0017666415290037108</v>
      </c>
      <c r="AB43" s="16">
        <f>AVERAGE($G$6:G43)</f>
        <v>0.01310417518342442</v>
      </c>
      <c r="AC43" s="16">
        <f>AVERAGE($H$6:H43)</f>
        <v>0.005085274071773464</v>
      </c>
      <c r="AD43" s="16">
        <f>AVERAGE($I$6:I43)</f>
        <v>-0.00018086449154938587</v>
      </c>
      <c r="AE43" s="16">
        <f>AVERAGE($J$6:J43)</f>
        <v>0.003983094399556604</v>
      </c>
      <c r="AG43" s="21">
        <f t="shared" si="4"/>
        <v>0.1595562058501955</v>
      </c>
      <c r="AH43" s="21">
        <f t="shared" si="5"/>
        <v>0.017949336085739953</v>
      </c>
      <c r="AI43" s="21">
        <f t="shared" si="6"/>
        <v>-0.07721397797583428</v>
      </c>
      <c r="AJ43" s="21">
        <f t="shared" si="7"/>
        <v>0.008680084660693872</v>
      </c>
      <c r="AK43" s="21">
        <f t="shared" si="8"/>
        <v>-0.10948591577058132</v>
      </c>
      <c r="AL43" s="21">
        <f t="shared" si="9"/>
        <v>0.215158320652177</v>
      </c>
      <c r="AM43" s="21">
        <f t="shared" si="10"/>
        <v>0.12822292003059768</v>
      </c>
      <c r="AN43" s="21">
        <f t="shared" si="11"/>
        <v>-0.04580833475504928</v>
      </c>
      <c r="AO43" s="21">
        <f t="shared" si="12"/>
        <v>0.07574142911080724</v>
      </c>
    </row>
    <row r="44" spans="1:41" ht="15">
      <c r="A44" s="20">
        <f>Main!B44</f>
        <v>42460</v>
      </c>
      <c r="B44" s="17">
        <f>Main!C44/Main!C43-1</f>
        <v>0.05534641569883858</v>
      </c>
      <c r="C44" s="17">
        <f>Main!D44/Main!D43-1</f>
        <v>0.09522923498225166</v>
      </c>
      <c r="D44" s="17">
        <f>Main!E44/Main!E43-1</f>
        <v>0.06979153979705655</v>
      </c>
      <c r="E44" s="17">
        <f>Main!F44/Main!F43-1</f>
        <v>0.045719203410114595</v>
      </c>
      <c r="F44" s="17">
        <f>Main!G44/Main!G43-1</f>
        <v>0.0547435900023614</v>
      </c>
      <c r="G44" s="17">
        <f>Main!H44/Main!H43-1</f>
        <v>0.04285314953065522</v>
      </c>
      <c r="H44" s="17">
        <f>Main!I44/Main!I43-1</f>
        <v>0.05040344645753114</v>
      </c>
      <c r="I44" s="17">
        <f>Main!J44/Main!J43-1</f>
        <v>0.06160722662458329</v>
      </c>
      <c r="J44" s="17">
        <f>Main!K44/Main!K43-1</f>
        <v>0.04101700227219318</v>
      </c>
      <c r="K44" s="17">
        <f t="shared" si="3"/>
        <v>0.07452589941925034</v>
      </c>
      <c r="M44" s="19">
        <f>STDEV($B$6:B44)</f>
        <v>0.028809643104033344</v>
      </c>
      <c r="N44" s="19">
        <f>STDEV($C$6:C44)</f>
        <v>0.04904642676925621</v>
      </c>
      <c r="O44" s="19">
        <f>STDEV($D$6:D44)</f>
        <v>0.03825289058745623</v>
      </c>
      <c r="P44" s="19">
        <f>STDEV($E$6:E44)</f>
        <v>0.024412451995386164</v>
      </c>
      <c r="Q44" s="19">
        <f>STDEV($F$6:F44)</f>
        <v>0.03223905504061731</v>
      </c>
      <c r="R44" s="19">
        <f>STDEV($G$6:G44)</f>
        <v>0.05267031236786239</v>
      </c>
      <c r="S44" s="19">
        <f>STDEV($H$6:H44)</f>
        <v>0.027290768937473314</v>
      </c>
      <c r="T44" s="19">
        <f>STDEV($I$6:I44)</f>
        <v>0.041008979899953744</v>
      </c>
      <c r="U44" s="19">
        <f>STDEV($J$6:J44)</f>
        <v>0.03075540353608171</v>
      </c>
      <c r="W44" s="16">
        <f>AVERAGE($B$6:B44)</f>
        <v>0.007409079801727772</v>
      </c>
      <c r="X44" s="16">
        <f>AVERAGE($C$6:C44)</f>
        <v>0.004894219707063801</v>
      </c>
      <c r="Y44" s="16">
        <f>AVERAGE($D$6:D44)</f>
        <v>0.0006286308892901562</v>
      </c>
      <c r="Z44" s="16">
        <f>AVERAGE($E$6:E44)</f>
        <v>0.0029966186488504256</v>
      </c>
      <c r="AA44" s="16">
        <f>AVERAGE($F$6:F44)</f>
        <v>-0.0003176612333276824</v>
      </c>
      <c r="AB44" s="16">
        <f>AVERAGE($G$6:G44)</f>
        <v>0.01386696939745598</v>
      </c>
      <c r="AC44" s="16">
        <f>AVERAGE($H$6:H44)</f>
        <v>0.006247278491921096</v>
      </c>
      <c r="AD44" s="16">
        <f>AVERAGE($I$6:I44)</f>
        <v>0.0014034455370694006</v>
      </c>
      <c r="AE44" s="16">
        <f>AVERAGE($J$6:J44)</f>
        <v>0.00493268178090626</v>
      </c>
      <c r="AG44" s="21">
        <f t="shared" si="4"/>
        <v>0.19932260577907568</v>
      </c>
      <c r="AH44" s="21">
        <f t="shared" si="5"/>
        <v>0.06580607911727143</v>
      </c>
      <c r="AI44" s="21">
        <f t="shared" si="6"/>
        <v>-0.027136139555343827</v>
      </c>
      <c r="AJ44" s="21">
        <f t="shared" si="7"/>
        <v>0.0544784269288113</v>
      </c>
      <c r="AK44" s="21">
        <f t="shared" si="8"/>
        <v>-0.06155043618661701</v>
      </c>
      <c r="AL44" s="21">
        <f t="shared" si="9"/>
        <v>0.23163528337518494</v>
      </c>
      <c r="AM44" s="21">
        <f t="shared" si="10"/>
        <v>0.16784473298459285</v>
      </c>
      <c r="AN44" s="21">
        <f t="shared" si="11"/>
        <v>-0.00641862173210417</v>
      </c>
      <c r="AO44" s="21">
        <f t="shared" si="12"/>
        <v>0.1061932128579604</v>
      </c>
    </row>
    <row r="45" spans="1:41" ht="15">
      <c r="A45" s="20">
        <f>Main!B45</f>
        <v>42489</v>
      </c>
      <c r="B45" s="17">
        <f>Main!C45/Main!C44-1</f>
        <v>0.008272616879174244</v>
      </c>
      <c r="C45" s="17">
        <f>Main!D45/Main!D44-1</f>
        <v>0.009502120096863242</v>
      </c>
      <c r="D45" s="17">
        <f>Main!E45/Main!E44-1</f>
        <v>0.003484006319295796</v>
      </c>
      <c r="E45" s="17">
        <f>Main!F45/Main!F44-1</f>
        <v>-0.02417735028996859</v>
      </c>
      <c r="F45" s="17">
        <f>Main!G45/Main!G44-1</f>
        <v>-0.00810243436626279</v>
      </c>
      <c r="G45" s="17">
        <f>Main!H45/Main!H44-1</f>
        <v>-0.0037898943246034156</v>
      </c>
      <c r="H45" s="17">
        <f>Main!I45/Main!I44-1</f>
        <v>-0.05108690504380775</v>
      </c>
      <c r="I45" s="17">
        <f>Main!J45/Main!J44-1</f>
        <v>-0.0006911716018165315</v>
      </c>
      <c r="J45" s="17">
        <f>Main!K45/Main!K44-1</f>
        <v>0.01757422948105214</v>
      </c>
      <c r="K45" s="17">
        <f t="shared" si="3"/>
        <v>-0.0010964110500034938</v>
      </c>
      <c r="M45" s="19">
        <f>STDEV($B$6:B45)</f>
        <v>0.028438217971138095</v>
      </c>
      <c r="N45" s="19">
        <f>STDEV($C$6:C45)</f>
        <v>0.04841902495416465</v>
      </c>
      <c r="O45" s="19">
        <f>STDEV($D$6:D45)</f>
        <v>0.037761983187160814</v>
      </c>
      <c r="P45" s="19">
        <f>STDEV($E$6:E45)</f>
        <v>0.024477483554576514</v>
      </c>
      <c r="Q45" s="19">
        <f>STDEV($F$6:F45)</f>
        <v>0.0318468454671236</v>
      </c>
      <c r="R45" s="19">
        <f>STDEV($G$6:G45)</f>
        <v>0.05206556992743059</v>
      </c>
      <c r="S45" s="19">
        <f>STDEV($H$6:H45)</f>
        <v>0.028423040047536707</v>
      </c>
      <c r="T45" s="19">
        <f>STDEV($I$6:I45)</f>
        <v>0.040481164397448664</v>
      </c>
      <c r="U45" s="19">
        <f>STDEV($J$6:J45)</f>
        <v>0.03042427239650105</v>
      </c>
      <c r="W45" s="16">
        <f>AVERAGE($B$6:B45)</f>
        <v>0.007430668228663934</v>
      </c>
      <c r="X45" s="16">
        <f>AVERAGE($C$6:C45)</f>
        <v>0.005009417216808787</v>
      </c>
      <c r="Y45" s="16">
        <f>AVERAGE($D$6:D45)</f>
        <v>0.0007000152750402972</v>
      </c>
      <c r="Z45" s="16">
        <f>AVERAGE($E$6:E45)</f>
        <v>0.0023172694253799503</v>
      </c>
      <c r="AA45" s="16">
        <f>AVERAGE($F$6:F45)</f>
        <v>-0.00051228056165106</v>
      </c>
      <c r="AB45" s="16">
        <f>AVERAGE($G$6:G45)</f>
        <v>0.013425547804404494</v>
      </c>
      <c r="AC45" s="16">
        <f>AVERAGE($H$6:H45)</f>
        <v>0.004813923903527875</v>
      </c>
      <c r="AD45" s="16">
        <f>AVERAGE($I$6:I45)</f>
        <v>0.0013510801085972524</v>
      </c>
      <c r="AE45" s="16">
        <f>AVERAGE($J$6:J45)</f>
        <v>0.005248720473409907</v>
      </c>
      <c r="AG45" s="21">
        <f t="shared" si="4"/>
        <v>0.2026850475598416</v>
      </c>
      <c r="AH45" s="21">
        <f t="shared" si="5"/>
        <v>0.06903795673924658</v>
      </c>
      <c r="AI45" s="21">
        <f t="shared" si="6"/>
        <v>-0.025598533499560316</v>
      </c>
      <c r="AJ45" s="21">
        <f t="shared" si="7"/>
        <v>0.026579642358360054</v>
      </c>
      <c r="AK45" s="21">
        <f t="shared" si="8"/>
        <v>-0.06841956232579191</v>
      </c>
      <c r="AL45" s="21">
        <f t="shared" si="9"/>
        <v>0.22584754481949298</v>
      </c>
      <c r="AM45" s="21">
        <f t="shared" si="10"/>
        <v>0.11072908568532824</v>
      </c>
      <c r="AN45" s="21">
        <f t="shared" si="11"/>
        <v>-0.00779588637745075</v>
      </c>
      <c r="AO45" s="21">
        <f t="shared" si="12"/>
        <v>0.11773671232167889</v>
      </c>
    </row>
    <row r="46" spans="1:41" ht="15">
      <c r="A46" s="20">
        <f>Main!B46</f>
        <v>42521</v>
      </c>
      <c r="B46" s="17">
        <f>Main!C46/Main!C45-1</f>
        <v>-0.006774557771923262</v>
      </c>
      <c r="C46" s="17">
        <f>Main!D46/Main!D45-1</f>
        <v>-0.007474012245157646</v>
      </c>
      <c r="D46" s="17">
        <f>Main!E46/Main!E45-1</f>
        <v>-0.02076539079288675</v>
      </c>
      <c r="E46" s="17">
        <f>Main!F46/Main!F45-1</f>
        <v>-0.02096543799448658</v>
      </c>
      <c r="F46" s="17">
        <f>Main!G46/Main!G45-1</f>
        <v>-0.0030810784739305763</v>
      </c>
      <c r="G46" s="17">
        <f>Main!H46/Main!H45-1</f>
        <v>0.025778922587786912</v>
      </c>
      <c r="H46" s="17">
        <f>Main!I46/Main!I45-1</f>
        <v>0.028862614354945748</v>
      </c>
      <c r="I46" s="17">
        <f>Main!J46/Main!J45-1</f>
        <v>0.02487166863118051</v>
      </c>
      <c r="J46" s="17">
        <f>Main!K46/Main!K45-1</f>
        <v>0.009097633136094796</v>
      </c>
      <c r="K46" s="17">
        <f t="shared" si="3"/>
        <v>-0.002953590440624208</v>
      </c>
      <c r="M46" s="19">
        <f>STDEV($B$6:B46)</f>
        <v>0.02816798900787216</v>
      </c>
      <c r="N46" s="19">
        <f>STDEV($C$6:C46)</f>
        <v>0.04784968972098469</v>
      </c>
      <c r="O46" s="19">
        <f>STDEV($D$6:D46)</f>
        <v>0.03743736539693281</v>
      </c>
      <c r="P46" s="19">
        <f>STDEV($E$6:E46)</f>
        <v>0.024441564873134106</v>
      </c>
      <c r="Q46" s="19">
        <f>STDEV($F$6:F46)</f>
        <v>0.03144879920614016</v>
      </c>
      <c r="R46" s="19">
        <f>STDEV($G$6:G46)</f>
        <v>0.05144681794752775</v>
      </c>
      <c r="S46" s="19">
        <f>STDEV($H$6:H46)</f>
        <v>0.028315690300111315</v>
      </c>
      <c r="T46" s="19">
        <f>STDEV($I$6:I46)</f>
        <v>0.04014037466454289</v>
      </c>
      <c r="U46" s="19">
        <f>STDEV($J$6:J46)</f>
        <v>0.030047574981966717</v>
      </c>
      <c r="W46" s="16">
        <f>AVERAGE($B$6:B46)</f>
        <v>0.007084199301820343</v>
      </c>
      <c r="X46" s="16">
        <f>AVERAGE($C$6:C46)</f>
        <v>0.004704943327492533</v>
      </c>
      <c r="Y46" s="16">
        <f>AVERAGE($D$6:D46)</f>
        <v>0.00017646878557866182</v>
      </c>
      <c r="Z46" s="16">
        <f>AVERAGE($E$6:E46)</f>
        <v>0.0017493985127002788</v>
      </c>
      <c r="AA46" s="16">
        <f>AVERAGE($F$6:F46)</f>
        <v>-0.0005749341692676336</v>
      </c>
      <c r="AB46" s="16">
        <f>AVERAGE($G$6:G46)</f>
        <v>0.013726849628389432</v>
      </c>
      <c r="AC46" s="16">
        <f>AVERAGE($H$6:H46)</f>
        <v>0.005400477329172214</v>
      </c>
      <c r="AD46" s="16">
        <f>AVERAGE($I$6:I46)</f>
        <v>0.001924752999391966</v>
      </c>
      <c r="AE46" s="16">
        <f>AVERAGE($J$6:J46)</f>
        <v>0.005342596392011977</v>
      </c>
      <c r="AG46" s="21">
        <f t="shared" si="4"/>
        <v>0.1923294074575089</v>
      </c>
      <c r="AH46" s="21">
        <f t="shared" si="5"/>
        <v>0.06349626671650947</v>
      </c>
      <c r="AI46" s="21">
        <f t="shared" si="6"/>
        <v>-0.039805094864129906</v>
      </c>
      <c r="AJ46" s="21">
        <f t="shared" si="7"/>
        <v>0.003384883351906406</v>
      </c>
      <c r="AK46" s="21">
        <f t="shared" si="8"/>
        <v>-0.07127778778582565</v>
      </c>
      <c r="AL46" s="21">
        <f t="shared" si="9"/>
        <v>0.2344203867773383</v>
      </c>
      <c r="AM46" s="21">
        <f t="shared" si="10"/>
        <v>0.1318636636766319</v>
      </c>
      <c r="AN46" s="21">
        <f t="shared" si="11"/>
        <v>0.006429594513806917</v>
      </c>
      <c r="AO46" s="21">
        <f t="shared" si="12"/>
        <v>0.12233698484990711</v>
      </c>
    </row>
    <row r="47" spans="1:41" ht="15">
      <c r="A47" s="20">
        <f>Main!B47</f>
        <v>42551</v>
      </c>
      <c r="B47" s="17">
        <f>Main!C47/Main!C46-1</f>
        <v>-0.002500947328533454</v>
      </c>
      <c r="C47" s="17">
        <f>Main!D47/Main!D46-1</f>
        <v>0.007626024091999861</v>
      </c>
      <c r="D47" s="17">
        <f>Main!E47/Main!E46-1</f>
        <v>0.020623711486582597</v>
      </c>
      <c r="E47" s="17">
        <f>Main!F47/Main!F46-1</f>
        <v>0.017489548534372013</v>
      </c>
      <c r="F47" s="17">
        <f>Main!G47/Main!G46-1</f>
        <v>0.006014769859578051</v>
      </c>
      <c r="G47" s="17">
        <f>Main!H47/Main!H46-1</f>
        <v>-0.0977665103473413</v>
      </c>
      <c r="H47" s="17">
        <f>Main!I47/Main!I46-1</f>
        <v>0.03393226160100116</v>
      </c>
      <c r="I47" s="17">
        <f>Main!J47/Main!J46-1</f>
        <v>0.00260672907018078</v>
      </c>
      <c r="J47" s="17">
        <f>Main!K47/Main!K46-1</f>
        <v>-0.017774682987612755</v>
      </c>
      <c r="K47" s="17">
        <f t="shared" si="3"/>
        <v>0.00027611353287816437</v>
      </c>
      <c r="M47" s="19">
        <f>STDEV($B$6:B47)</f>
        <v>0.027861640613616057</v>
      </c>
      <c r="N47" s="19">
        <f>STDEV($C$6:C47)</f>
        <v>0.04726470394743447</v>
      </c>
      <c r="O47" s="19">
        <f>STDEV($D$6:D47)</f>
        <v>0.037112350298274185</v>
      </c>
      <c r="P47" s="19">
        <f>STDEV($E$6:E47)</f>
        <v>0.02426352134769061</v>
      </c>
      <c r="Q47" s="19">
        <f>STDEV($F$6:F47)</f>
        <v>0.03107954748627173</v>
      </c>
      <c r="R47" s="19">
        <f>STDEV($G$6:G47)</f>
        <v>0.0536487677892857</v>
      </c>
      <c r="S47" s="19">
        <f>STDEV($H$6:H47)</f>
        <v>0.02831263311713359</v>
      </c>
      <c r="T47" s="19">
        <f>STDEV($I$6:I47)</f>
        <v>0.03964797572606259</v>
      </c>
      <c r="U47" s="19">
        <f>STDEV($J$6:J47)</f>
        <v>0.02989247196339049</v>
      </c>
      <c r="W47" s="16">
        <f>AVERAGE($B$6:B47)</f>
        <v>0.006855981524907158</v>
      </c>
      <c r="X47" s="16">
        <f>AVERAGE($C$6:C47)</f>
        <v>0.0047744928695046115</v>
      </c>
      <c r="Y47" s="16">
        <f>AVERAGE($D$6:D47)</f>
        <v>0.0006633078975073269</v>
      </c>
      <c r="Z47" s="16">
        <f>AVERAGE($E$6:E47)</f>
        <v>0.0021241639894067485</v>
      </c>
      <c r="AA47" s="16">
        <f>AVERAGE($F$6:F47)</f>
        <v>-0.00041803645429511736</v>
      </c>
      <c r="AB47" s="16">
        <f>AVERAGE($G$6:G47)</f>
        <v>0.011072245819443462</v>
      </c>
      <c r="AC47" s="16">
        <f>AVERAGE($H$6:H47)</f>
        <v>0.006079805526120522</v>
      </c>
      <c r="AD47" s="16">
        <f>AVERAGE($I$6:I47)</f>
        <v>0.0019409905248869378</v>
      </c>
      <c r="AE47" s="16">
        <f>AVERAGE($J$6:J47)</f>
        <v>0.004792184978211388</v>
      </c>
      <c r="AG47" s="21">
        <f t="shared" si="4"/>
        <v>0.18625302544834563</v>
      </c>
      <c r="AH47" s="21">
        <f t="shared" si="5"/>
        <v>0.06575363735049138</v>
      </c>
      <c r="AI47" s="21">
        <f t="shared" si="6"/>
        <v>-0.027035710783480032</v>
      </c>
      <c r="AJ47" s="21">
        <f t="shared" si="7"/>
        <v>0.018855355584387428</v>
      </c>
      <c r="AK47" s="21">
        <f t="shared" si="8"/>
        <v>-0.06707636660033826</v>
      </c>
      <c r="AL47" s="21">
        <f t="shared" si="9"/>
        <v>0.1753177107388327</v>
      </c>
      <c r="AM47" s="21">
        <f t="shared" si="10"/>
        <v>0.1558717213335842</v>
      </c>
      <c r="AN47" s="21">
        <f t="shared" si="11"/>
        <v>0.006918987746452446</v>
      </c>
      <c r="AO47" s="21">
        <f t="shared" si="12"/>
        <v>0.10455871014523538</v>
      </c>
    </row>
    <row r="48" spans="1:41" ht="15">
      <c r="A48" s="20">
        <f>Main!B48</f>
        <v>42580</v>
      </c>
      <c r="B48" s="17">
        <f>Main!C48/Main!C47-1</f>
        <v>0.02028567087068822</v>
      </c>
      <c r="C48" s="17">
        <f>Main!D48/Main!D47-1</f>
        <v>0.0686276356535902</v>
      </c>
      <c r="D48" s="17">
        <f>Main!E48/Main!E47-1</f>
        <v>0.00018430069682562333</v>
      </c>
      <c r="E48" s="17">
        <f>Main!F48/Main!F47-1</f>
        <v>0.0012672762291785489</v>
      </c>
      <c r="F48" s="17">
        <f>Main!G48/Main!G47-1</f>
        <v>0.03189275079063392</v>
      </c>
      <c r="G48" s="17">
        <f>Main!H48/Main!H47-1</f>
        <v>0.06372774636446388</v>
      </c>
      <c r="H48" s="17">
        <f>Main!I48/Main!I47-1</f>
        <v>0.05526388634753521</v>
      </c>
      <c r="I48" s="17">
        <f>Main!J48/Main!J47-1</f>
        <v>0.06336226164968473</v>
      </c>
      <c r="J48" s="17">
        <f>Main!K48/Main!K47-1</f>
        <v>0.05477407559419434</v>
      </c>
      <c r="K48" s="17">
        <f t="shared" si="3"/>
        <v>0.0499523326347663</v>
      </c>
      <c r="M48" s="19">
        <f>STDEV($B$6:B48)</f>
        <v>0.027604034359383314</v>
      </c>
      <c r="N48" s="19">
        <f>STDEV($C$6:C48)</f>
        <v>0.04770306132061218</v>
      </c>
      <c r="O48" s="19">
        <f>STDEV($D$6:D48)</f>
        <v>0.036667947740510826</v>
      </c>
      <c r="P48" s="19">
        <f>STDEV($E$6:E48)</f>
        <v>0.02397328591453477</v>
      </c>
      <c r="Q48" s="19">
        <f>STDEV($F$6:F48)</f>
        <v>0.031100136791766063</v>
      </c>
      <c r="R48" s="19">
        <f>STDEV($G$6:G48)</f>
        <v>0.05361101617541054</v>
      </c>
      <c r="S48" s="19">
        <f>STDEV($H$6:H48)</f>
        <v>0.02896164509226421</v>
      </c>
      <c r="T48" s="19">
        <f>STDEV($I$6:I48)</f>
        <v>0.04027739512770243</v>
      </c>
      <c r="U48" s="19">
        <f>STDEV($J$6:J48)</f>
        <v>0.030502165046205256</v>
      </c>
      <c r="W48" s="16">
        <f>AVERAGE($B$6:B48)</f>
        <v>0.007168299881785787</v>
      </c>
      <c r="X48" s="16">
        <f>AVERAGE($C$6:C48)</f>
        <v>0.006259449678436835</v>
      </c>
      <c r="Y48" s="16">
        <f>AVERAGE($D$6:D48)</f>
        <v>0.000652168195165892</v>
      </c>
      <c r="Z48" s="16">
        <f>AVERAGE($E$6:E48)</f>
        <v>0.0021042363670758604</v>
      </c>
      <c r="AA48" s="16">
        <f>AVERAGE($F$6:F48)</f>
        <v>0.0003333772025636974</v>
      </c>
      <c r="AB48" s="16">
        <f>AVERAGE($G$6:G48)</f>
        <v>0.012296792343746261</v>
      </c>
      <c r="AC48" s="16">
        <f>AVERAGE($H$6:H48)</f>
        <v>0.0072236213591766775</v>
      </c>
      <c r="AD48" s="16">
        <f>AVERAGE($I$6:I48)</f>
        <v>0.0033693921789520027</v>
      </c>
      <c r="AE48" s="16">
        <f>AVERAGE($J$6:J48)</f>
        <v>0.005954554527420294</v>
      </c>
      <c r="AG48" s="21">
        <f t="shared" si="4"/>
        <v>0.19930540382221248</v>
      </c>
      <c r="AH48" s="21">
        <f t="shared" si="5"/>
        <v>0.0962785801293146</v>
      </c>
      <c r="AI48" s="21">
        <f t="shared" si="6"/>
        <v>-0.02766717348568583</v>
      </c>
      <c r="AJ48" s="21">
        <f t="shared" si="7"/>
        <v>0.018252387343526376</v>
      </c>
      <c r="AK48" s="21">
        <f t="shared" si="8"/>
        <v>-0.04287085529655822</v>
      </c>
      <c r="AL48" s="21">
        <f t="shared" si="9"/>
        <v>0.19828248810466037</v>
      </c>
      <c r="AM48" s="21">
        <f t="shared" si="10"/>
        <v>0.1918728951621018</v>
      </c>
      <c r="AN48" s="21">
        <f t="shared" si="11"/>
        <v>0.042274966066865045</v>
      </c>
      <c r="AO48" s="21">
        <f t="shared" si="12"/>
        <v>0.1405765083972975</v>
      </c>
    </row>
    <row r="49" spans="1:41" ht="15">
      <c r="A49" s="20">
        <f>Main!B49</f>
        <v>42613</v>
      </c>
      <c r="B49" s="17">
        <f>Main!C49/Main!C48-1</f>
        <v>0.04222205674286994</v>
      </c>
      <c r="C49" s="17">
        <f>Main!D49/Main!D48-1</f>
        <v>0.010284249815743163</v>
      </c>
      <c r="D49" s="17">
        <f>Main!E49/Main!E48-1</f>
        <v>-0.005665089420552327</v>
      </c>
      <c r="E49" s="17">
        <f>Main!F49/Main!F48-1</f>
        <v>0.019444848132538883</v>
      </c>
      <c r="F49" s="17">
        <f>Main!G49/Main!G48-1</f>
        <v>0.02704622353961028</v>
      </c>
      <c r="G49" s="17">
        <f>Main!H49/Main!H48-1</f>
        <v>0.01312295017483689</v>
      </c>
      <c r="H49" s="17">
        <f>Main!I49/Main!I48-1</f>
        <v>0.012253245598434992</v>
      </c>
      <c r="I49" s="17">
        <f>Main!J49/Main!J48-1</f>
        <v>0.029616985704310927</v>
      </c>
      <c r="J49" s="17">
        <f>Main!K49/Main!K48-1</f>
        <v>0.027945806360323955</v>
      </c>
      <c r="K49" s="17">
        <f t="shared" si="3"/>
        <v>0.01263052971565225</v>
      </c>
      <c r="M49" s="19">
        <f>STDEV($B$6:B49)</f>
        <v>0.02778828317391871</v>
      </c>
      <c r="N49" s="19">
        <f>STDEV($C$6:C49)</f>
        <v>0.047149015957998586</v>
      </c>
      <c r="O49" s="19">
        <f>STDEV($D$6:D49)</f>
        <v>0.036251579979245885</v>
      </c>
      <c r="P49" s="19">
        <f>STDEV($E$6:E49)</f>
        <v>0.023836671559500876</v>
      </c>
      <c r="Q49" s="19">
        <f>STDEV($F$6:F49)</f>
        <v>0.030999075708289463</v>
      </c>
      <c r="R49" s="19">
        <f>STDEV($G$6:G49)</f>
        <v>0.05298411156091726</v>
      </c>
      <c r="S49" s="19">
        <f>STDEV($H$6:H49)</f>
        <v>0.0286329422479717</v>
      </c>
      <c r="T49" s="19">
        <f>STDEV($I$6:I49)</f>
        <v>0.04000248770555077</v>
      </c>
      <c r="U49" s="19">
        <f>STDEV($J$6:J49)</f>
        <v>0.030327158351786242</v>
      </c>
      <c r="W49" s="16">
        <f>AVERAGE($B$6:B49)</f>
        <v>0.007964976174083154</v>
      </c>
      <c r="X49" s="16">
        <f>AVERAGE($C$6:C49)</f>
        <v>0.00635092240883016</v>
      </c>
      <c r="Y49" s="16">
        <f>AVERAGE($D$6:D49)</f>
        <v>0.0005085941584450234</v>
      </c>
      <c r="Z49" s="16">
        <f>AVERAGE($E$6:E49)</f>
        <v>0.0024983411799272925</v>
      </c>
      <c r="AA49" s="16">
        <f>AVERAGE($F$6:F49)</f>
        <v>0.0009404873465874834</v>
      </c>
      <c r="AB49" s="16">
        <f>AVERAGE($G$6:G49)</f>
        <v>0.012315568658089231</v>
      </c>
      <c r="AC49" s="16">
        <f>AVERAGE($H$6:H49)</f>
        <v>0.007337931000978002</v>
      </c>
      <c r="AD49" s="16">
        <f>AVERAGE($I$6:I49)</f>
        <v>0.0039659283954374324</v>
      </c>
      <c r="AE49" s="16">
        <f>AVERAGE($J$6:J49)</f>
        <v>0.006454355705440832</v>
      </c>
      <c r="AG49" s="21">
        <f t="shared" si="4"/>
        <v>0.22665342324307033</v>
      </c>
      <c r="AH49" s="21">
        <f t="shared" si="5"/>
        <v>0.09935002135222365</v>
      </c>
      <c r="AI49" s="21">
        <f t="shared" si="6"/>
        <v>-0.03194543545094152</v>
      </c>
      <c r="AJ49" s="21">
        <f t="shared" si="7"/>
        <v>0.034890547163206394</v>
      </c>
      <c r="AK49" s="21">
        <f t="shared" si="8"/>
        <v>-0.023425837818931993</v>
      </c>
      <c r="AL49" s="21">
        <f t="shared" si="9"/>
        <v>0.2009829301219713</v>
      </c>
      <c r="AM49" s="21">
        <f t="shared" si="10"/>
        <v>0.1980678159162311</v>
      </c>
      <c r="AN49" s="21">
        <f t="shared" si="11"/>
        <v>0.05747796851273624</v>
      </c>
      <c r="AO49" s="21">
        <f t="shared" si="12"/>
        <v>0.1578680397035014</v>
      </c>
    </row>
    <row r="50" spans="1:41" ht="15">
      <c r="A50" s="20">
        <f>Main!B50</f>
        <v>42643</v>
      </c>
      <c r="B50" s="17">
        <f>Main!C50/Main!C49-1</f>
        <v>0.02736496141754774</v>
      </c>
      <c r="C50" s="17">
        <f>Main!D50/Main!D49-1</f>
        <v>0.036389715592794136</v>
      </c>
      <c r="D50" s="17">
        <f>Main!E50/Main!E49-1</f>
        <v>0.016907675194660632</v>
      </c>
      <c r="E50" s="17">
        <f>Main!F50/Main!F49-1</f>
        <v>-0.010269197074238012</v>
      </c>
      <c r="F50" s="17">
        <f>Main!G50/Main!G49-1</f>
        <v>0.0012433679479708637</v>
      </c>
      <c r="G50" s="17">
        <f>Main!H50/Main!H49-1</f>
        <v>-0.005301680338129389</v>
      </c>
      <c r="H50" s="17">
        <f>Main!I50/Main!I49-1</f>
        <v>0.016136966566524302</v>
      </c>
      <c r="I50" s="17">
        <f>Main!J50/Main!J49-1</f>
        <v>-0.03440613197640785</v>
      </c>
      <c r="J50" s="17">
        <f>Main!K50/Main!K49-1</f>
        <v>0.018445232113974974</v>
      </c>
      <c r="K50" s="17">
        <f t="shared" si="3"/>
        <v>0.017539416098929297</v>
      </c>
      <c r="M50" s="19">
        <f>STDEV($B$6:B50)</f>
        <v>0.027622499557768257</v>
      </c>
      <c r="N50" s="19">
        <f>STDEV($C$6:C50)</f>
        <v>0.04682475906067902</v>
      </c>
      <c r="O50" s="19">
        <f>STDEV($D$6:D50)</f>
        <v>0.03592054578965936</v>
      </c>
      <c r="P50" s="19">
        <f>STDEV($E$6:E50)</f>
        <v>0.023640981733585333</v>
      </c>
      <c r="Q50" s="19">
        <f>STDEV($F$6:F50)</f>
        <v>0.030644822183550007</v>
      </c>
      <c r="R50" s="19">
        <f>STDEV($G$6:G50)</f>
        <v>0.05244435617376841</v>
      </c>
      <c r="S50" s="19">
        <f>STDEV($H$6:H50)</f>
        <v>0.028336073191223932</v>
      </c>
      <c r="T50" s="19">
        <f>STDEV($I$6:I50)</f>
        <v>0.039956866703266085</v>
      </c>
      <c r="U50" s="19">
        <f>STDEV($J$6:J50)</f>
        <v>0.030033790413301786</v>
      </c>
      <c r="W50" s="16">
        <f>AVERAGE($B$6:B50)</f>
        <v>0.008396086957271256</v>
      </c>
      <c r="X50" s="16">
        <f>AVERAGE($C$6:C50)</f>
        <v>0.007018451146251582</v>
      </c>
      <c r="Y50" s="16">
        <f>AVERAGE($D$6:D50)</f>
        <v>0.0008730181814720369</v>
      </c>
      <c r="Z50" s="16">
        <f>AVERAGE($E$6:E50)</f>
        <v>0.002214618107612508</v>
      </c>
      <c r="AA50" s="16">
        <f>AVERAGE($F$6:F50)</f>
        <v>0.0009472180266182252</v>
      </c>
      <c r="AB50" s="16">
        <f>AVERAGE($G$6:G50)</f>
        <v>0.01192407423595104</v>
      </c>
      <c r="AC50" s="16">
        <f>AVERAGE($H$6:H50)</f>
        <v>0.00753346512465681</v>
      </c>
      <c r="AD50" s="16">
        <f>AVERAGE($I$6:I50)</f>
        <v>0.0031132159427297596</v>
      </c>
      <c r="AE50" s="16">
        <f>AVERAGE($J$6:J50)</f>
        <v>0.00672081962563048</v>
      </c>
      <c r="AG50" s="21">
        <f t="shared" si="4"/>
        <v>0.24362097559386434</v>
      </c>
      <c r="AH50" s="21">
        <f t="shared" si="5"/>
        <v>0.11429390320299723</v>
      </c>
      <c r="AI50" s="21">
        <f t="shared" si="6"/>
        <v>-0.02209455529551285</v>
      </c>
      <c r="AJ50" s="21">
        <f t="shared" si="7"/>
        <v>0.02317803241510057</v>
      </c>
      <c r="AK50" s="21">
        <f t="shared" si="8"/>
        <v>-0.023477004883214435</v>
      </c>
      <c r="AL50" s="21">
        <f t="shared" si="9"/>
        <v>0.19558649047568855</v>
      </c>
      <c r="AM50" s="21">
        <f t="shared" si="10"/>
        <v>0.20704345370646382</v>
      </c>
      <c r="AN50" s="21">
        <f t="shared" si="11"/>
        <v>0.03620277052266592</v>
      </c>
      <c r="AO50" s="21">
        <f t="shared" si="12"/>
        <v>0.16828222110537733</v>
      </c>
    </row>
    <row r="51" spans="1:41" ht="15">
      <c r="A51" s="20">
        <f>Main!B51</f>
        <v>42674</v>
      </c>
      <c r="B51" s="17">
        <f>Main!C51/Main!C50-1</f>
        <v>0.023715140134918933</v>
      </c>
      <c r="C51" s="17">
        <f>Main!D51/Main!D50-1</f>
        <v>-0.011525417250087377</v>
      </c>
      <c r="D51" s="17">
        <f>Main!E51/Main!E50-1</f>
        <v>-0.02074094094208645</v>
      </c>
      <c r="E51" s="17">
        <f>Main!F51/Main!F50-1</f>
        <v>0.012826959136000404</v>
      </c>
      <c r="F51" s="17">
        <f>Main!G51/Main!G50-1</f>
        <v>0.0010260909921540051</v>
      </c>
      <c r="G51" s="17">
        <f>Main!H51/Main!H50-1</f>
        <v>0.05141438517954233</v>
      </c>
      <c r="H51" s="17">
        <f>Main!I51/Main!I50-1</f>
        <v>0.02112383834017728</v>
      </c>
      <c r="I51" s="17">
        <f>Main!J51/Main!J50-1</f>
        <v>-0.0130608485602568</v>
      </c>
      <c r="J51" s="17">
        <f>Main!K51/Main!K50-1</f>
        <v>0.01584727149856402</v>
      </c>
      <c r="K51" s="17">
        <f t="shared" si="3"/>
        <v>-0.0009069096994866346</v>
      </c>
      <c r="M51" s="19">
        <f>STDEV($B$6:B51)</f>
        <v>0.02740708788894301</v>
      </c>
      <c r="N51" s="19">
        <f>STDEV($C$6:C51)</f>
        <v>0.046382217425410606</v>
      </c>
      <c r="O51" s="19">
        <f>STDEV($D$6:D51)</f>
        <v>0.03566186084102674</v>
      </c>
      <c r="P51" s="19">
        <f>STDEV($E$6:E51)</f>
        <v>0.023429135823637936</v>
      </c>
      <c r="Q51" s="19">
        <f>STDEV($F$6:F51)</f>
        <v>0.030302413420132544</v>
      </c>
      <c r="R51" s="19">
        <f>STDEV($G$6:G51)</f>
        <v>0.052184213146035434</v>
      </c>
      <c r="S51" s="19">
        <f>STDEV($H$6:H51)</f>
        <v>0.028091017542760825</v>
      </c>
      <c r="T51" s="19">
        <f>STDEV($I$6:I51)</f>
        <v>0.03958230975653892</v>
      </c>
      <c r="U51" s="19">
        <f>STDEV($J$6:J51)</f>
        <v>0.029728676150744055</v>
      </c>
      <c r="W51" s="16">
        <f>AVERAGE($B$6:B51)</f>
        <v>0.00872910985243751</v>
      </c>
      <c r="X51" s="16">
        <f>AVERAGE($C$6:C51)</f>
        <v>0.006615323572418126</v>
      </c>
      <c r="Y51" s="16">
        <f>AVERAGE($D$6:D51)</f>
        <v>0.00040314950487293935</v>
      </c>
      <c r="Z51" s="16">
        <f>AVERAGE($E$6:E51)</f>
        <v>0.0024453211734470274</v>
      </c>
      <c r="AA51" s="16">
        <f>AVERAGE($F$6:F51)</f>
        <v>0.0009489326563037856</v>
      </c>
      <c r="AB51" s="16">
        <f>AVERAGE($G$6:G51)</f>
        <v>0.012782559256463894</v>
      </c>
      <c r="AC51" s="16">
        <f>AVERAGE($H$6:H51)</f>
        <v>0.007828908020646385</v>
      </c>
      <c r="AD51" s="16">
        <f>AVERAGE($I$6:I51)</f>
        <v>0.0027616058448387474</v>
      </c>
      <c r="AE51" s="16">
        <f>AVERAGE($J$6:J51)</f>
        <v>0.006919220753302948</v>
      </c>
      <c r="AG51" s="21">
        <f t="shared" si="4"/>
        <v>0.2576867419985938</v>
      </c>
      <c r="AH51" s="21">
        <f t="shared" si="5"/>
        <v>0.10669297805154795</v>
      </c>
      <c r="AI51" s="21">
        <f t="shared" si="6"/>
        <v>-0.03543048881902792</v>
      </c>
      <c r="AJ51" s="21">
        <f t="shared" si="7"/>
        <v>0.03323445271911253</v>
      </c>
      <c r="AK51" s="21">
        <f t="shared" si="8"/>
        <v>-0.02368570451507429</v>
      </c>
      <c r="AL51" s="21">
        <f t="shared" si="9"/>
        <v>0.213012555323769</v>
      </c>
      <c r="AM51" s="21">
        <f t="shared" si="10"/>
        <v>0.2193669682701741</v>
      </c>
      <c r="AN51" s="21">
        <f t="shared" si="11"/>
        <v>0.027662336657632743</v>
      </c>
      <c r="AO51" s="21">
        <f t="shared" si="12"/>
        <v>0.17668308067276042</v>
      </c>
    </row>
    <row r="52" spans="1:41" ht="14.25" customHeight="1">
      <c r="A52" s="20">
        <f>Main!B52</f>
        <v>42704</v>
      </c>
      <c r="B52" s="17">
        <f>Main!C52/Main!C51-1</f>
        <v>0.016032608695652373</v>
      </c>
      <c r="C52" s="17">
        <f>Main!D52/Main!D51-1</f>
        <v>-0.016119921869332643</v>
      </c>
      <c r="D52" s="17">
        <f>Main!E52/Main!E51-1</f>
        <v>0.05124989436626026</v>
      </c>
      <c r="E52" s="17">
        <f>Main!F52/Main!F51-1</f>
        <v>-0.028020685197155726</v>
      </c>
      <c r="F52" s="17">
        <f>Main!G52/Main!G51-1</f>
        <v>-0.004844487426064914</v>
      </c>
      <c r="G52" s="17">
        <f>Main!H52/Main!H51-1</f>
        <v>0.05816064953643396</v>
      </c>
      <c r="H52" s="17">
        <f>Main!I52/Main!I51-1</f>
        <v>-0.013279037576670927</v>
      </c>
      <c r="I52" s="17">
        <f>Main!J52/Main!J51-1</f>
        <v>0.004296733128551056</v>
      </c>
      <c r="J52" s="17">
        <f>Main!K52/Main!K51-1</f>
        <v>0.006053751995742429</v>
      </c>
      <c r="K52" s="17">
        <f t="shared" si="3"/>
        <v>-0.0008545390291249555</v>
      </c>
      <c r="M52" s="19">
        <f>STDEV($B$6:B52)</f>
        <v>0.02712847339944475</v>
      </c>
      <c r="N52" s="19">
        <f>STDEV($C$6:C52)</f>
        <v>0.04599500159390211</v>
      </c>
      <c r="O52" s="19">
        <f>STDEV($D$6:D52)</f>
        <v>0.036043439212745686</v>
      </c>
      <c r="P52" s="19">
        <f>STDEV($E$6:E52)</f>
        <v>0.023595332686368244</v>
      </c>
      <c r="Q52" s="19">
        <f>STDEV($F$6:F52)</f>
        <v>0.029983140644382112</v>
      </c>
      <c r="R52" s="19">
        <f>STDEV($G$6:G52)</f>
        <v>0.05203656814162382</v>
      </c>
      <c r="S52" s="19">
        <f>STDEV($H$6:H52)</f>
        <v>0.027954078288102552</v>
      </c>
      <c r="T52" s="19">
        <f>STDEV($I$6:I52)</f>
        <v>0.039150343584985973</v>
      </c>
      <c r="U52" s="19">
        <f>STDEV($J$6:J52)</f>
        <v>0.029404033831018885</v>
      </c>
      <c r="W52" s="16">
        <f>AVERAGE($B$6:B52)</f>
        <v>0.008884503444846337</v>
      </c>
      <c r="X52" s="16">
        <f>AVERAGE($C$6:C52)</f>
        <v>0.006131594945997897</v>
      </c>
      <c r="Y52" s="16">
        <f>AVERAGE($D$6:D52)</f>
        <v>0.0014849951402216058</v>
      </c>
      <c r="Z52" s="16">
        <f>AVERAGE($E$6:E52)</f>
        <v>0.0017971082719448414</v>
      </c>
      <c r="AA52" s="16">
        <f>AVERAGE($F$6:F52)</f>
        <v>0.0008256683992321111</v>
      </c>
      <c r="AB52" s="16">
        <f>AVERAGE($G$6:G52)</f>
        <v>0.013748050539016449</v>
      </c>
      <c r="AC52" s="16">
        <f>AVERAGE($H$6:H52)</f>
        <v>0.007379802795171548</v>
      </c>
      <c r="AD52" s="16">
        <f>AVERAGE($I$6:I52)</f>
        <v>0.0027942681274709244</v>
      </c>
      <c r="AE52" s="16">
        <f>AVERAGE($J$6:J52)</f>
        <v>0.006900806524418682</v>
      </c>
      <c r="AG52" s="21">
        <f t="shared" si="4"/>
        <v>0.266061295521605</v>
      </c>
      <c r="AH52" s="21">
        <f t="shared" si="5"/>
        <v>0.09707420642688222</v>
      </c>
      <c r="AI52" s="21">
        <f t="shared" si="6"/>
        <v>-0.005040349378780098</v>
      </c>
      <c r="AJ52" s="21">
        <f t="shared" si="7"/>
        <v>0.005528279978588086</v>
      </c>
      <c r="AK52" s="21">
        <f t="shared" si="8"/>
        <v>-0.028049038538333775</v>
      </c>
      <c r="AL52" s="21">
        <f t="shared" si="9"/>
        <v>0.23217103478978154</v>
      </c>
      <c r="AM52" s="21">
        <f t="shared" si="10"/>
        <v>0.20437576476762</v>
      </c>
      <c r="AN52" s="21">
        <f t="shared" si="11"/>
        <v>0.02880182796752489</v>
      </c>
      <c r="AO52" s="21">
        <f t="shared" si="12"/>
        <v>0.17800754440128616</v>
      </c>
    </row>
    <row r="53" spans="1:41" ht="15">
      <c r="A53" s="20">
        <f>Main!B53</f>
        <v>42734</v>
      </c>
      <c r="B53" s="17">
        <f>Main!C53/Main!C52-1</f>
        <v>0.002340197913880626</v>
      </c>
      <c r="C53" s="17">
        <f>Main!D53/Main!D52-1</f>
        <v>-0.06432600793179866</v>
      </c>
      <c r="D53" s="17">
        <f>Main!E53/Main!E52-1</f>
        <v>-0.009009561795917498</v>
      </c>
      <c r="E53" s="17">
        <f>Main!F53/Main!F52-1</f>
        <v>0.009361208577516544</v>
      </c>
      <c r="F53" s="17">
        <f>Main!G53/Main!G52-1</f>
        <v>0.03897914281918613</v>
      </c>
      <c r="G53" s="17">
        <f>Main!H53/Main!H52-1</f>
        <v>0.03354016302809315</v>
      </c>
      <c r="H53" s="17">
        <f>Main!I53/Main!I52-1</f>
        <v>-0.0017631917631917293</v>
      </c>
      <c r="I53" s="17">
        <f>Main!J53/Main!J52-1</f>
        <v>0.024385370248916516</v>
      </c>
      <c r="J53" s="17">
        <f>Main!K53/Main!K52-1</f>
        <v>0.0067777557362957985</v>
      </c>
      <c r="K53" s="17">
        <f t="shared" si="3"/>
        <v>-0.023744799778725262</v>
      </c>
      <c r="M53" s="19">
        <f>STDEV($B$6:B53)</f>
        <v>0.02685493847349749</v>
      </c>
      <c r="N53" s="19">
        <f>STDEV($C$6:C53)</f>
        <v>0.04662564797953566</v>
      </c>
      <c r="O53" s="19">
        <f>STDEV($D$6:D53)</f>
        <v>0.03569009598122997</v>
      </c>
      <c r="P53" s="19">
        <f>STDEV($E$6:E53)</f>
        <v>0.02336848712415956</v>
      </c>
      <c r="Q53" s="19">
        <f>STDEV($F$6:F53)</f>
        <v>0.030169324296037657</v>
      </c>
      <c r="R53" s="19">
        <f>STDEV($G$6:G53)</f>
        <v>0.05155921409382845</v>
      </c>
      <c r="S53" s="19">
        <f>STDEV($H$6:H53)</f>
        <v>0.027686564633127898</v>
      </c>
      <c r="T53" s="19">
        <f>STDEV($I$6:I53)</f>
        <v>0.03885678456794155</v>
      </c>
      <c r="U53" s="19">
        <f>STDEV($J$6:J53)</f>
        <v>0.029089548565754367</v>
      </c>
      <c r="W53" s="16">
        <f>AVERAGE($B$6:B53)</f>
        <v>0.008748163746284551</v>
      </c>
      <c r="X53" s="16">
        <f>AVERAGE($C$6:C53)</f>
        <v>0.004663728219377136</v>
      </c>
      <c r="Y53" s="16">
        <f>AVERAGE($D$6:D53)</f>
        <v>0.0012663585373853745</v>
      </c>
      <c r="Z53" s="16">
        <f>AVERAGE($E$6:E53)</f>
        <v>0.001954693694977585</v>
      </c>
      <c r="AA53" s="16">
        <f>AVERAGE($F$6:F53)</f>
        <v>0.00162053244964782</v>
      </c>
      <c r="AB53" s="16">
        <f>AVERAGE($G$6:G53)</f>
        <v>0.014160386215872213</v>
      </c>
      <c r="AC53" s="16">
        <f>AVERAGE($H$6:H53)</f>
        <v>0.007189323741872314</v>
      </c>
      <c r="AD53" s="16">
        <f>AVERAGE($I$6:I53)</f>
        <v>0.003244082755001041</v>
      </c>
      <c r="AE53" s="16">
        <f>AVERAGE($J$6:J53)</f>
        <v>0.006898242966332788</v>
      </c>
      <c r="AG53" s="21">
        <f t="shared" si="4"/>
        <v>0.2636944071425242</v>
      </c>
      <c r="AH53" s="21">
        <f t="shared" si="5"/>
        <v>0.06427924720801524</v>
      </c>
      <c r="AI53" s="21">
        <f t="shared" si="6"/>
        <v>-0.011216224509225785</v>
      </c>
      <c r="AJ53" s="21">
        <f t="shared" si="7"/>
        <v>0.012325446092449042</v>
      </c>
      <c r="AK53" s="21">
        <f t="shared" si="8"/>
        <v>-0.0015291763436977605</v>
      </c>
      <c r="AL53" s="21">
        <f t="shared" si="9"/>
        <v>0.2423178818526837</v>
      </c>
      <c r="AM53" s="21">
        <f t="shared" si="10"/>
        <v>0.19947065114021417</v>
      </c>
      <c r="AN53" s="21">
        <f t="shared" si="11"/>
        <v>0.040595641298529044</v>
      </c>
      <c r="AO53" s="21">
        <f t="shared" si="12"/>
        <v>0.1798438462474109</v>
      </c>
    </row>
    <row r="54" spans="1:41" ht="15">
      <c r="A54" s="20">
        <f>Main!B54</f>
        <v>42766</v>
      </c>
      <c r="B54" s="17">
        <f>Main!C54/Main!C53-1</f>
        <v>0.015676072310052636</v>
      </c>
      <c r="C54" s="17">
        <f>Main!D54/Main!D53-1</f>
        <v>0.0780475475724165</v>
      </c>
      <c r="D54" s="17">
        <f>Main!E54/Main!E53-1</f>
        <v>0.05686630395128778</v>
      </c>
      <c r="E54" s="17">
        <f>Main!F54/Main!F53-1</f>
        <v>0.01797950620928135</v>
      </c>
      <c r="F54" s="17">
        <f>Main!G54/Main!G53-1</f>
        <v>0.03631169449903493</v>
      </c>
      <c r="G54" s="17">
        <f>Main!H54/Main!H53-1</f>
        <v>0.0011014472736252667</v>
      </c>
      <c r="H54" s="17">
        <f>Main!I54/Main!I53-1</f>
        <v>0.020795998091873713</v>
      </c>
      <c r="I54" s="17">
        <f>Main!J54/Main!J53-1</f>
        <v>0.02000892742814675</v>
      </c>
      <c r="J54" s="17">
        <f>Main!K54/Main!K53-1</f>
        <v>0.023184788676890777</v>
      </c>
      <c r="K54" s="17">
        <f t="shared" si="3"/>
        <v>0.0522899152555322</v>
      </c>
      <c r="L54" s="16">
        <f>(1+B42)*(1+B43)*(1+B44)*(1+B45)*(1+B46)*(1+B47)*(1+B48)*(1+B49)*(1+B50)*(1+B51)*(1+B52)*(1+B53)-1</f>
        <v>0.11357896300698256</v>
      </c>
      <c r="M54" s="19">
        <f>STDEV($B$6:B54)</f>
        <v>0.0265921508109368</v>
      </c>
      <c r="N54" s="19">
        <f>STDEV($C$6:C54)</f>
        <v>0.047313445617224816</v>
      </c>
      <c r="O54" s="19">
        <f>STDEV($D$6:D54)</f>
        <v>0.03619854502668127</v>
      </c>
      <c r="P54" s="19">
        <f>STDEV($E$6:E54)</f>
        <v>0.02323682640311661</v>
      </c>
      <c r="Q54" s="19">
        <f>STDEV($F$6:F54)</f>
        <v>0.03026196664592528</v>
      </c>
      <c r="R54" s="19">
        <f>STDEV($G$6:G54)</f>
        <v>0.05105340867391337</v>
      </c>
      <c r="S54" s="19">
        <f>STDEV($H$6:H54)</f>
        <v>0.027465515751119746</v>
      </c>
      <c r="T54" s="19">
        <f>STDEV($I$6:I54)</f>
        <v>0.03852441334327681</v>
      </c>
      <c r="U54" s="19">
        <f>STDEV($J$6:J54)</f>
        <v>0.028878814522393253</v>
      </c>
      <c r="W54" s="16">
        <f>AVERAGE($B$6:B54)</f>
        <v>0.008889549635341042</v>
      </c>
      <c r="X54" s="16">
        <f>AVERAGE($C$6:C54)</f>
        <v>0.006161357185765694</v>
      </c>
      <c r="Y54" s="16">
        <f>AVERAGE($D$6:D54)</f>
        <v>0.0024010513009344032</v>
      </c>
      <c r="Z54" s="16">
        <f>AVERAGE($E$6:E54)</f>
        <v>0.002281730685065417</v>
      </c>
      <c r="AA54" s="16">
        <f>AVERAGE($F$6:F54)</f>
        <v>0.0023285153486149036</v>
      </c>
      <c r="AB54" s="16">
        <f>AVERAGE($G$6:G54)</f>
        <v>0.013893877257867173</v>
      </c>
      <c r="AC54" s="16">
        <f>AVERAGE($H$6:H54)</f>
        <v>0.007467010973504995</v>
      </c>
      <c r="AD54" s="16">
        <f>AVERAGE($I$6:I54)</f>
        <v>0.003586222442208096</v>
      </c>
      <c r="AE54" s="16">
        <f>AVERAGE($J$6:J54)</f>
        <v>0.007230621450221727</v>
      </c>
      <c r="AG54" s="21">
        <f t="shared" si="4"/>
        <v>0.27161710310787474</v>
      </c>
      <c r="AH54" s="21">
        <f t="shared" si="5"/>
        <v>0.0949981651191073</v>
      </c>
      <c r="AI54" s="21">
        <f t="shared" si="6"/>
        <v>0.020287683765367787</v>
      </c>
      <c r="AJ54" s="21">
        <f t="shared" si="7"/>
        <v>0.026469364091658218</v>
      </c>
      <c r="AK54" s="21">
        <f t="shared" si="8"/>
        <v>0.02187064342817104</v>
      </c>
      <c r="AL54" s="21">
        <f t="shared" si="9"/>
        <v>0.2394984176139489</v>
      </c>
      <c r="AM54" s="21">
        <f t="shared" si="10"/>
        <v>0.2111864331767319</v>
      </c>
      <c r="AN54" s="21">
        <f t="shared" si="11"/>
        <v>0.04982699563616913</v>
      </c>
      <c r="AO54" s="21">
        <f t="shared" si="12"/>
        <v>0.19266562272632937</v>
      </c>
    </row>
    <row r="55" spans="1:41" ht="15">
      <c r="A55" s="20">
        <f>Main!B55</f>
        <v>42794</v>
      </c>
      <c r="B55" s="17">
        <f>Main!C55/Main!C54-1</f>
        <v>0.031722054380664666</v>
      </c>
      <c r="C55" s="17">
        <f>Main!D55/Main!D54-1</f>
        <v>0.020593865143888834</v>
      </c>
      <c r="D55" s="17">
        <f>Main!E55/Main!E54-1</f>
        <v>0.017131299819487023</v>
      </c>
      <c r="E55" s="17">
        <f>Main!F55/Main!F54-1</f>
        <v>0.02033635897621755</v>
      </c>
      <c r="F55" s="17">
        <f>Main!G55/Main!G54-1</f>
        <v>0.0029561446060080154</v>
      </c>
      <c r="G55" s="17">
        <f>Main!H55/Main!H54-1</f>
        <v>0.0049832129329692165</v>
      </c>
      <c r="H55" s="17">
        <f>Main!I55/Main!I54-1</f>
        <v>0.025916944528645125</v>
      </c>
      <c r="I55" s="17">
        <f>Main!J55/Main!J54-1</f>
        <v>-0.0021927689074989765</v>
      </c>
      <c r="J55" s="17">
        <f>Main!K55/Main!K54-1</f>
        <v>0.016529190872035304</v>
      </c>
      <c r="K55" s="17">
        <f t="shared" si="3"/>
        <v>0.016023842986469906</v>
      </c>
      <c r="M55" s="19">
        <f>STDEV($B$6:B55)</f>
        <v>0.026516739447561537</v>
      </c>
      <c r="N55" s="19">
        <f>STDEV($C$6:C55)</f>
        <v>0.04687262677020291</v>
      </c>
      <c r="O55" s="19">
        <f>STDEV($D$6:D55)</f>
        <v>0.03588777985278218</v>
      </c>
      <c r="P55" s="19">
        <f>STDEV($E$6:E55)</f>
        <v>0.023139794802914625</v>
      </c>
      <c r="Q55" s="19">
        <f>STDEV($F$6:F55)</f>
        <v>0.029951710813973704</v>
      </c>
      <c r="R55" s="19">
        <f>STDEV($G$6:G55)</f>
        <v>0.05054548118173561</v>
      </c>
      <c r="S55" s="19">
        <f>STDEV($H$6:H55)</f>
        <v>0.027308745220363514</v>
      </c>
      <c r="T55" s="19">
        <f>STDEV($I$6:I55)</f>
        <v>0.03813803852160463</v>
      </c>
      <c r="U55" s="19">
        <f>STDEV($J$6:J55)</f>
        <v>0.02861284807740362</v>
      </c>
      <c r="W55" s="16">
        <f>AVERAGE($B$6:B55)</f>
        <v>0.009346199730247515</v>
      </c>
      <c r="X55" s="16">
        <f>AVERAGE($C$6:C55)</f>
        <v>0.006450007344928157</v>
      </c>
      <c r="Y55" s="16">
        <f>AVERAGE($D$6:D55)</f>
        <v>0.0026956562713054554</v>
      </c>
      <c r="Z55" s="16">
        <f>AVERAGE($E$6:E55)</f>
        <v>0.0026428232508884596</v>
      </c>
      <c r="AA55" s="16">
        <f>AVERAGE($F$6:F55)</f>
        <v>0.002341067933762766</v>
      </c>
      <c r="AB55" s="16">
        <f>AVERAGE($G$6:G55)</f>
        <v>0.013715663971369214</v>
      </c>
      <c r="AC55" s="16">
        <f>AVERAGE($H$6:H55)</f>
        <v>0.007836009644607797</v>
      </c>
      <c r="AD55" s="16">
        <f>AVERAGE($I$6:I55)</f>
        <v>0.0034706426152139548</v>
      </c>
      <c r="AE55" s="16">
        <f>AVERAGE($J$6:J55)</f>
        <v>0.007416592838657999</v>
      </c>
      <c r="AG55" s="21">
        <f t="shared" si="4"/>
        <v>0.28961075997927993</v>
      </c>
      <c r="AH55" s="21">
        <f t="shared" si="5"/>
        <v>0.10204976780397287</v>
      </c>
      <c r="AI55" s="21">
        <f t="shared" si="6"/>
        <v>0.02867242300470746</v>
      </c>
      <c r="AJ55" s="21">
        <f t="shared" si="7"/>
        <v>0.04218518757559764</v>
      </c>
      <c r="AK55" s="21">
        <f t="shared" si="8"/>
        <v>0.022516285339582782</v>
      </c>
      <c r="AL55" s="21">
        <f t="shared" si="9"/>
        <v>0.2383793174582815</v>
      </c>
      <c r="AM55" s="21">
        <f t="shared" si="10"/>
        <v>0.22591089148031565</v>
      </c>
      <c r="AN55" s="21">
        <f t="shared" si="11"/>
        <v>0.0473012251934604</v>
      </c>
      <c r="AO55" s="21">
        <f t="shared" si="12"/>
        <v>0.20095609344573467</v>
      </c>
    </row>
    <row r="56" spans="1:41" ht="15">
      <c r="A56" s="20">
        <f>Main!B56</f>
        <v>42825</v>
      </c>
      <c r="B56" s="17">
        <f>Main!C56/Main!C55-1</f>
        <v>0.017251257241072127</v>
      </c>
      <c r="C56" s="17">
        <f>Main!D56/Main!D55-1</f>
        <v>0.03298522062701048</v>
      </c>
      <c r="D56" s="17">
        <f>Main!E56/Main!E55-1</f>
        <v>0.02128670725750159</v>
      </c>
      <c r="E56" s="17">
        <f>Main!F56/Main!F55-1</f>
        <v>0.02346812683800681</v>
      </c>
      <c r="F56" s="17">
        <f>Main!G56/Main!G55-1</f>
        <v>0.04089498110880041</v>
      </c>
      <c r="G56" s="17">
        <f>Main!H56/Main!H55-1</f>
        <v>-0.007733846324779692</v>
      </c>
      <c r="H56" s="17">
        <f>Main!I56/Main!I55-1</f>
        <v>0.004875166198847758</v>
      </c>
      <c r="I56" s="17">
        <f>Main!J56/Main!J55-1</f>
        <v>0.02374664600377674</v>
      </c>
      <c r="J56" s="17">
        <f>Main!K56/Main!K55-1</f>
        <v>0.015439504925486291</v>
      </c>
      <c r="K56" s="17">
        <f t="shared" si="3"/>
        <v>0.02571529781158938</v>
      </c>
      <c r="M56" s="19">
        <f>STDEV($B$6:B56)</f>
        <v>0.026273561127865584</v>
      </c>
      <c r="N56" s="19">
        <f>STDEV($C$6:C56)</f>
        <v>0.04655006448849937</v>
      </c>
      <c r="O56" s="19">
        <f>STDEV($D$6:D56)</f>
        <v>0.03562233977959096</v>
      </c>
      <c r="P56" s="19">
        <f>STDEV($E$6:E56)</f>
        <v>0.02309209585655942</v>
      </c>
      <c r="Q56" s="19">
        <f>STDEV($F$6:F56)</f>
        <v>0.030138149609361838</v>
      </c>
      <c r="R56" s="19">
        <f>STDEV($G$6:G56)</f>
        <v>0.05012753694587166</v>
      </c>
      <c r="S56" s="19">
        <f>STDEV($H$6:H56)</f>
        <v>0.027037457502486317</v>
      </c>
      <c r="T56" s="19">
        <f>STDEV($I$6:I56)</f>
        <v>0.03786133762579525</v>
      </c>
      <c r="U56" s="19">
        <f>STDEV($J$6:J56)</f>
        <v>0.028347544407910024</v>
      </c>
      <c r="V56" s="19"/>
      <c r="W56" s="16">
        <f>AVERAGE($B$6:B56)</f>
        <v>0.009501200857910744</v>
      </c>
      <c r="X56" s="16">
        <f>AVERAGE($C$6:C56)</f>
        <v>0.00697030564457683</v>
      </c>
      <c r="Y56" s="16">
        <f>AVERAGE($D$6:D56)</f>
        <v>0.0030601866827994974</v>
      </c>
      <c r="Z56" s="16">
        <f>AVERAGE($E$6:E56)</f>
        <v>0.003051162536910388</v>
      </c>
      <c r="AA56" s="16">
        <f>AVERAGE($F$6:F56)</f>
        <v>0.003097027015626249</v>
      </c>
      <c r="AB56" s="16">
        <f>AVERAGE($G$6:G56)</f>
        <v>0.013295085338111393</v>
      </c>
      <c r="AC56" s="16">
        <f>AVERAGE($H$6:H56)</f>
        <v>0.007777953890769365</v>
      </c>
      <c r="AD56" s="16">
        <f>AVERAGE($I$6:I56)</f>
        <v>0.0038682113091073425</v>
      </c>
      <c r="AE56" s="16">
        <f>AVERAGE($J$6:J56)</f>
        <v>0.007573904840360514</v>
      </c>
      <c r="AF56" s="16"/>
      <c r="AG56" s="21">
        <f aca="true" t="shared" si="15" ref="AG56:AG63">(W56-(2%/12))/M56</f>
        <v>0.29819079922648234</v>
      </c>
      <c r="AH56" s="21">
        <f aca="true" t="shared" si="16" ref="AH56:AO56">(X56-(2%/12))/N56</f>
        <v>0.11393408443548939</v>
      </c>
      <c r="AI56" s="21">
        <f t="shared" si="16"/>
        <v>0.03911927247775054</v>
      </c>
      <c r="AJ56" s="21">
        <f t="shared" si="16"/>
        <v>0.059955401140016</v>
      </c>
      <c r="AK56" s="21">
        <f t="shared" si="16"/>
        <v>0.047460125040830914</v>
      </c>
      <c r="AL56" s="21">
        <f t="shared" si="16"/>
        <v>0.23197666153039273</v>
      </c>
      <c r="AM56" s="21">
        <f t="shared" si="16"/>
        <v>0.22603039592538296</v>
      </c>
      <c r="AN56" s="21">
        <f t="shared" si="16"/>
        <v>0.05814756636967693</v>
      </c>
      <c r="AO56" s="21">
        <f t="shared" si="16"/>
        <v>0.20838623934020567</v>
      </c>
    </row>
    <row r="57" spans="1:41" ht="15">
      <c r="A57" s="20">
        <f>Main!B57</f>
        <v>42855</v>
      </c>
      <c r="B57" s="17">
        <f>Main!C57/Main!C56-1</f>
        <v>0.008010012515644593</v>
      </c>
      <c r="C57" s="17">
        <f>Main!D57/Main!D56-1</f>
        <v>0.031563989493006206</v>
      </c>
      <c r="D57" s="17">
        <f>Main!E57/Main!E56-1</f>
        <v>0.0032720877220562272</v>
      </c>
      <c r="E57" s="17">
        <f>Main!F57/Main!F56-1</f>
        <v>0.02389192727056355</v>
      </c>
      <c r="F57" s="17">
        <f>Main!G57/Main!G56-1</f>
        <v>0.02771729011681101</v>
      </c>
      <c r="G57" s="17">
        <f>Main!H57/Main!H56-1</f>
        <v>0.010854322852057674</v>
      </c>
      <c r="H57" s="17">
        <f>Main!I57/Main!I56-1</f>
        <v>0.014770982390799992</v>
      </c>
      <c r="I57" s="17">
        <f>Main!J57/Main!J56-1</f>
        <v>0.006900401298304493</v>
      </c>
      <c r="J57" s="17">
        <f>Main!K57/Main!K56-1</f>
        <v>0.013898821554056084</v>
      </c>
      <c r="K57" s="17">
        <f t="shared" si="3"/>
        <v>0.02343912672710717</v>
      </c>
      <c r="M57" s="19">
        <f>STDEV($B$6:B57)</f>
        <v>0.026015523871334035</v>
      </c>
      <c r="N57" s="19">
        <f>STDEV($C$6:C57)</f>
        <v>0.04621744063522231</v>
      </c>
      <c r="O57" s="19">
        <f>STDEV($D$6:D57)</f>
        <v>0.03527138444865916</v>
      </c>
      <c r="P57" s="19">
        <f>STDEV($E$6:E57)</f>
        <v>0.023046512808123917</v>
      </c>
      <c r="Q57" s="19">
        <f>STDEV($F$6:F57)</f>
        <v>0.030035894727701067</v>
      </c>
      <c r="R57" s="19">
        <f>STDEV($G$6:G57)</f>
        <v>0.049634811623639766</v>
      </c>
      <c r="S57" s="19">
        <f>STDEV($H$6:H57)</f>
        <v>0.026788630682442496</v>
      </c>
      <c r="T57" s="19">
        <f>STDEV($I$6:I57)</f>
        <v>0.03749066856599096</v>
      </c>
      <c r="U57" s="19">
        <f>STDEV($J$6:J57)</f>
        <v>0.028081952529273632</v>
      </c>
      <c r="W57" s="16">
        <f>AVERAGE($B$6:B57)</f>
        <v>0.00947252415902101</v>
      </c>
      <c r="X57" s="16">
        <f>AVERAGE($C$6:C57)</f>
        <v>0.007443261103200472</v>
      </c>
      <c r="Y57" s="16">
        <f>AVERAGE($D$6:D57)</f>
        <v>0.0030642617027852037</v>
      </c>
      <c r="Z57" s="16">
        <f>AVERAGE($E$6:E57)</f>
        <v>0.003451946474096026</v>
      </c>
      <c r="AA57" s="16">
        <f>AVERAGE($F$6:F57)</f>
        <v>0.003570493613725956</v>
      </c>
      <c r="AB57" s="16">
        <f>AVERAGE($G$6:G57)</f>
        <v>0.013248147597994975</v>
      </c>
      <c r="AC57" s="16">
        <f>AVERAGE($H$6:H57)</f>
        <v>0.007912435208077646</v>
      </c>
      <c r="AD57" s="16">
        <f>AVERAGE($I$6:I57)</f>
        <v>0.003926522655053442</v>
      </c>
      <c r="AE57" s="16">
        <f>AVERAGE($J$6:J57)</f>
        <v>0.007695537854085429</v>
      </c>
      <c r="AG57" s="21">
        <f t="shared" si="15"/>
        <v>0.3000461390268391</v>
      </c>
      <c r="AH57" s="21">
        <f aca="true" t="shared" si="17" ref="AH57:AH90">(X57-(2%/12))/N57</f>
        <v>0.12498732853094126</v>
      </c>
      <c r="AI57" s="21">
        <f aca="true" t="shared" si="18" ref="AI57:AI90">(Y57-(2%/12))/O57</f>
        <v>0.03962404816155909</v>
      </c>
      <c r="AJ57" s="21">
        <f aca="true" t="shared" si="19" ref="AJ57:AJ90">(Z57-(2%/12))/P57</f>
        <v>0.07746420563895665</v>
      </c>
      <c r="AK57" s="21">
        <f aca="true" t="shared" si="20" ref="AK57:AK90">(AA57-(2%/12))/Q57</f>
        <v>0.06338505858803185</v>
      </c>
      <c r="AL57" s="21">
        <f aca="true" t="shared" si="21" ref="AL57:AL90">(AB57-(2%/12))/R57</f>
        <v>0.23333383471153038</v>
      </c>
      <c r="AM57" s="21">
        <f aca="true" t="shared" si="22" ref="AM57:AM90">(AC57-(2%/12))/S57</f>
        <v>0.2331499737873691</v>
      </c>
      <c r="AN57" s="21">
        <f aca="true" t="shared" si="23" ref="AN57:AN90">(AD57-(2%/12))/T57</f>
        <v>0.06027782578507458</v>
      </c>
      <c r="AO57" s="21">
        <f aca="true" t="shared" si="24" ref="AO57:AO90">(AE57-(2%/12))/U57</f>
        <v>0.21468846160657992</v>
      </c>
    </row>
    <row r="58" spans="1:41" ht="15">
      <c r="A58" s="20">
        <f>Main!B58</f>
        <v>42886</v>
      </c>
      <c r="B58" s="17">
        <f>Main!C58/Main!C57-1</f>
        <v>0.005401042960019753</v>
      </c>
      <c r="C58" s="17">
        <f>Main!D58/Main!D57-1</f>
        <v>0.03510575322676779</v>
      </c>
      <c r="D58" s="17">
        <f>Main!E58/Main!E57-1</f>
        <v>0.027049911947054195</v>
      </c>
      <c r="E58" s="17">
        <f>Main!F58/Main!F57-1</f>
        <v>0.00042131260669009407</v>
      </c>
      <c r="F58" s="17">
        <f>Main!G58/Main!G57-1</f>
        <v>0.06335058326835075</v>
      </c>
      <c r="G58" s="17">
        <f>Main!H58/Main!H57-1</f>
        <v>0.02190586601882405</v>
      </c>
      <c r="H58" s="17">
        <f>Main!I58/Main!I57-1</f>
        <v>0.02107537959426775</v>
      </c>
      <c r="I58" s="17">
        <f>Main!J58/Main!J57-1</f>
        <v>-0.0033444281963129763</v>
      </c>
      <c r="J58" s="17">
        <f>Main!K58/Main!K57-1</f>
        <v>0.017879048086359317</v>
      </c>
      <c r="K58" s="17">
        <f aca="true" t="shared" si="25" ref="K58:K90">0.5*C58+0.1*D58+0.1*E58+0.1*F58+0.1*G58+0.05*H58+0.05*I58</f>
        <v>0.02971219156737354</v>
      </c>
      <c r="M58" s="19">
        <f>STDEV($B$6:B58)</f>
        <v>0.025770229463635084</v>
      </c>
      <c r="N58" s="19">
        <f>STDEV($C$6:C58)</f>
        <v>0.04592833427510534</v>
      </c>
      <c r="O58" s="19">
        <f>STDEV($D$6:D58)</f>
        <v>0.035085624684042326</v>
      </c>
      <c r="P58" s="19">
        <f>STDEV($E$6:E58)</f>
        <v>0.02282763205314333</v>
      </c>
      <c r="Q58" s="19">
        <f>STDEV($F$6:F58)</f>
        <v>0.030858278768657172</v>
      </c>
      <c r="R58" s="19">
        <f>STDEV($G$6:G58)</f>
        <v>0.04916962058352829</v>
      </c>
      <c r="S58" s="19">
        <f>STDEV($H$6:H58)</f>
        <v>0.026591338025604587</v>
      </c>
      <c r="T58" s="19">
        <f>STDEV($I$6:I58)</f>
        <v>0.037141861865290206</v>
      </c>
      <c r="U58" s="19">
        <f>STDEV($J$6:J58)</f>
        <v>0.027845779321916266</v>
      </c>
      <c r="W58" s="16">
        <f>AVERAGE($B$6:B58)</f>
        <v>0.009395703759039854</v>
      </c>
      <c r="X58" s="16">
        <f>AVERAGE($C$6:C58)</f>
        <v>0.007965194916852686</v>
      </c>
      <c r="Y58" s="16">
        <f>AVERAGE($D$6:D58)</f>
        <v>0.0035168211413563167</v>
      </c>
      <c r="Z58" s="16">
        <f>AVERAGE($E$6:E58)</f>
        <v>0.003394764703012895</v>
      </c>
      <c r="AA58" s="16">
        <f>AVERAGE($F$6:F58)</f>
        <v>0.004698419833624537</v>
      </c>
      <c r="AB58" s="16">
        <f>AVERAGE($G$6:G58)</f>
        <v>0.013411500775746467</v>
      </c>
      <c r="AC58" s="16">
        <f>AVERAGE($H$6:H58)</f>
        <v>0.008160792649326516</v>
      </c>
      <c r="AD58" s="16">
        <f>AVERAGE($I$6:I58)</f>
        <v>0.0037893349031408678</v>
      </c>
      <c r="AE58" s="16">
        <f>AVERAGE($J$6:J58)</f>
        <v>0.007887679556581163</v>
      </c>
      <c r="AG58" s="21">
        <f t="shared" si="15"/>
        <v>0.2999211591530372</v>
      </c>
      <c r="AH58" s="21">
        <f t="shared" si="17"/>
        <v>0.13713818168232647</v>
      </c>
      <c r="AI58" s="21">
        <f t="shared" si="18"/>
        <v>0.052732550477607394</v>
      </c>
      <c r="AJ58" s="21">
        <f t="shared" si="19"/>
        <v>0.07570202780223417</v>
      </c>
      <c r="AK58" s="21">
        <f t="shared" si="20"/>
        <v>0.09824764335323943</v>
      </c>
      <c r="AL58" s="21">
        <f t="shared" si="21"/>
        <v>0.23886363103266028</v>
      </c>
      <c r="AM58" s="21">
        <f t="shared" si="22"/>
        <v>0.24421960175176996</v>
      </c>
      <c r="AN58" s="21">
        <f t="shared" si="23"/>
        <v>0.057150291608237216</v>
      </c>
      <c r="AO58" s="21">
        <f t="shared" si="24"/>
        <v>0.22340954505152574</v>
      </c>
    </row>
    <row r="59" spans="1:41" ht="15">
      <c r="A59" s="20">
        <f>Main!B59</f>
        <v>42916</v>
      </c>
      <c r="B59" s="17">
        <f>Main!C59/Main!C58-1</f>
        <v>0.004692806421735307</v>
      </c>
      <c r="C59" s="17">
        <f>Main!D59/Main!D58-1</f>
        <v>0.007978101292160922</v>
      </c>
      <c r="D59" s="17">
        <f>Main!E59/Main!E58-1</f>
        <v>0.006768311486505363</v>
      </c>
      <c r="E59" s="17">
        <f>Main!F59/Main!F58-1</f>
        <v>0.0005203681786387637</v>
      </c>
      <c r="F59" s="17">
        <f>Main!G59/Main!G58-1</f>
        <v>0.03179263969279944</v>
      </c>
      <c r="G59" s="17">
        <f>Main!H59/Main!H58-1</f>
        <v>0.02682884057798307</v>
      </c>
      <c r="H59" s="17">
        <f>Main!I59/Main!I58-1</f>
        <v>0.05241480967658019</v>
      </c>
      <c r="I59" s="17">
        <f>Main!J59/Main!J58-1</f>
        <v>0.00887553648068673</v>
      </c>
      <c r="J59" s="17">
        <f>Main!K59/Main!K58-1</f>
        <v>0.010575155915760304</v>
      </c>
      <c r="K59" s="17">
        <f t="shared" si="25"/>
        <v>0.013644583947536473</v>
      </c>
      <c r="M59" s="19">
        <f>STDEV($B$6:B59)</f>
        <v>0.02553397789864923</v>
      </c>
      <c r="N59" s="19">
        <f>STDEV($C$6:C59)</f>
        <v>0.045492984822325985</v>
      </c>
      <c r="O59" s="19">
        <f>STDEV($D$6:D59)</f>
        <v>0.034755868650798126</v>
      </c>
      <c r="P59" s="19">
        <f>STDEV($E$6:E59)</f>
        <v>0.02261463459234248</v>
      </c>
      <c r="Q59" s="19">
        <f>STDEV($F$6:F59)</f>
        <v>0.030787352687230093</v>
      </c>
      <c r="R59" s="19">
        <f>STDEV($G$6:G59)</f>
        <v>0.04873776068980374</v>
      </c>
      <c r="S59" s="19">
        <f>STDEV($H$6:H59)</f>
        <v>0.027018970427922992</v>
      </c>
      <c r="T59" s="19">
        <f>STDEV($I$6:I59)</f>
        <v>0.03679630860518872</v>
      </c>
      <c r="U59" s="19">
        <f>STDEV($J$6:J59)</f>
        <v>0.02758425683520298</v>
      </c>
      <c r="W59" s="16">
        <f>AVERAGE($B$6:B59)</f>
        <v>0.009308613067608287</v>
      </c>
      <c r="X59" s="16">
        <f>AVERAGE($C$6:C59)</f>
        <v>0.007965433923802837</v>
      </c>
      <c r="Y59" s="16">
        <f>AVERAGE($D$6:D59)</f>
        <v>0.0035770339255257436</v>
      </c>
      <c r="Z59" s="16">
        <f>AVERAGE($E$6:E59)</f>
        <v>0.0033415351377467073</v>
      </c>
      <c r="AA59" s="16">
        <f>AVERAGE($F$6:F59)</f>
        <v>0.00520016464583148</v>
      </c>
      <c r="AB59" s="16">
        <f>AVERAGE($G$6:G59)</f>
        <v>0.01365997003134344</v>
      </c>
      <c r="AC59" s="16">
        <f>AVERAGE($H$6:H59)</f>
        <v>0.008980311483164548</v>
      </c>
      <c r="AD59" s="16">
        <f>AVERAGE($I$6:I59)</f>
        <v>0.003883523821243569</v>
      </c>
      <c r="AE59" s="16">
        <f>AVERAGE($J$6:J59)</f>
        <v>0.007937447637306702</v>
      </c>
      <c r="AG59" s="21">
        <f t="shared" si="15"/>
        <v>0.2992853848027293</v>
      </c>
      <c r="AH59" s="21">
        <f t="shared" si="17"/>
        <v>0.1384557922883312</v>
      </c>
      <c r="AI59" s="21">
        <f t="shared" si="18"/>
        <v>0.05496531472290529</v>
      </c>
      <c r="AJ59" s="21">
        <f t="shared" si="19"/>
        <v>0.07406126613459262</v>
      </c>
      <c r="AK59" s="21">
        <f t="shared" si="20"/>
        <v>0.11477108847460044</v>
      </c>
      <c r="AL59" s="21">
        <f t="shared" si="21"/>
        <v>0.24607826036590663</v>
      </c>
      <c r="AM59" s="21">
        <f t="shared" si="22"/>
        <v>0.27068554799332883</v>
      </c>
      <c r="AN59" s="21">
        <f t="shared" si="23"/>
        <v>0.060246726875866546</v>
      </c>
      <c r="AO59" s="21">
        <f t="shared" si="24"/>
        <v>0.22733188021354542</v>
      </c>
    </row>
    <row r="60" spans="1:41" ht="15">
      <c r="A60" s="20">
        <f>Main!B60</f>
        <v>42947</v>
      </c>
      <c r="B60" s="17">
        <f>Main!C60/Main!C59-1</f>
        <v>0.007252166431073626</v>
      </c>
      <c r="C60" s="17">
        <f>Main!D60/Main!D59-1</f>
        <v>0.03751410138447908</v>
      </c>
      <c r="D60" s="17">
        <f>Main!E60/Main!E59-1</f>
        <v>0.037703045798263</v>
      </c>
      <c r="E60" s="17">
        <f>Main!F60/Main!F59-1</f>
        <v>-0.001354672653029687</v>
      </c>
      <c r="F60" s="17">
        <f>Main!G60/Main!G59-1</f>
        <v>0.009216622945500186</v>
      </c>
      <c r="G60" s="17">
        <f>Main!H60/Main!H59-1</f>
        <v>0.0032962423169200505</v>
      </c>
      <c r="H60" s="17">
        <f>Main!I60/Main!I59-1</f>
        <v>0.020039322160846362</v>
      </c>
      <c r="I60" s="17">
        <f>Main!J60/Main!J59-1</f>
        <v>0.006505918854686099</v>
      </c>
      <c r="J60" s="17">
        <f>Main!K60/Main!K59-1</f>
        <v>0.024268081807882647</v>
      </c>
      <c r="K60" s="17">
        <f t="shared" si="25"/>
        <v>0.024970436583781522</v>
      </c>
      <c r="M60" s="19">
        <f>STDEV($B$6:B60)</f>
        <v>0.02529796710130722</v>
      </c>
      <c r="N60" s="19">
        <f>STDEV($C$6:C60)</f>
        <v>0.04524555782939006</v>
      </c>
      <c r="O60" s="19">
        <f>STDEV($D$6:D60)</f>
        <v>0.034738665063134076</v>
      </c>
      <c r="P60" s="19">
        <f>STDEV($E$6:E60)</f>
        <v>0.022413208473281605</v>
      </c>
      <c r="Q60" s="19">
        <f>STDEV($F$6:F60)</f>
        <v>0.030505760281850397</v>
      </c>
      <c r="R60" s="19">
        <f>STDEV($G$6:G60)</f>
        <v>0.04830459448362456</v>
      </c>
      <c r="S60" s="19">
        <f>STDEV($H$6:H60)</f>
        <v>0.026809130039550984</v>
      </c>
      <c r="T60" s="19">
        <f>STDEV($I$6:I60)</f>
        <v>0.036455724858932996</v>
      </c>
      <c r="U60" s="19">
        <f>STDEV($J$6:J60)</f>
        <v>0.027416227839562317</v>
      </c>
      <c r="W60" s="16">
        <f>AVERAGE($B$6:B60)</f>
        <v>0.009271223128762203</v>
      </c>
      <c r="X60" s="16">
        <f>AVERAGE($C$6:C60)</f>
        <v>0.008502682423087861</v>
      </c>
      <c r="Y60" s="16">
        <f>AVERAGE($D$6:D60)</f>
        <v>0.004197506868666421</v>
      </c>
      <c r="Z60" s="16">
        <f>AVERAGE($E$6:E60)</f>
        <v>0.003256149541550773</v>
      </c>
      <c r="AA60" s="16">
        <f>AVERAGE($F$6:F60)</f>
        <v>0.005273191160370911</v>
      </c>
      <c r="AB60" s="16">
        <f>AVERAGE($G$6:G60)</f>
        <v>0.013471538618353925</v>
      </c>
      <c r="AC60" s="16">
        <f>AVERAGE($H$6:H60)</f>
        <v>0.009181384404576944</v>
      </c>
      <c r="AD60" s="16">
        <f>AVERAGE($I$6:I60)</f>
        <v>0.003931203730942524</v>
      </c>
      <c r="AE60" s="16">
        <f>AVERAGE($J$6:J60)</f>
        <v>0.008234368258589902</v>
      </c>
      <c r="AG60" s="21">
        <f t="shared" si="15"/>
        <v>0.30059950792261825</v>
      </c>
      <c r="AH60" s="21">
        <f t="shared" si="17"/>
        <v>0.15108700355067206</v>
      </c>
      <c r="AI60" s="21">
        <f t="shared" si="18"/>
        <v>0.07285369767088641</v>
      </c>
      <c r="AJ60" s="21">
        <f t="shared" si="19"/>
        <v>0.07091723957232186</v>
      </c>
      <c r="AK60" s="21">
        <f t="shared" si="20"/>
        <v>0.11822437665485654</v>
      </c>
      <c r="AL60" s="21">
        <f t="shared" si="21"/>
        <v>0.24438404002520203</v>
      </c>
      <c r="AM60" s="21">
        <f t="shared" si="22"/>
        <v>0.2803044234118735</v>
      </c>
      <c r="AN60" s="21">
        <f t="shared" si="23"/>
        <v>0.06211746092111955</v>
      </c>
      <c r="AO60" s="21">
        <f t="shared" si="24"/>
        <v>0.23955526013122322</v>
      </c>
    </row>
    <row r="61" spans="1:41" ht="15">
      <c r="A61" s="20">
        <f>Main!B61</f>
        <v>42978</v>
      </c>
      <c r="B61" s="17">
        <f>Main!C61/Main!C60-1</f>
        <v>0.005857587406187026</v>
      </c>
      <c r="C61" s="17">
        <f>Main!D61/Main!D60-1</f>
        <v>0.01913573945134117</v>
      </c>
      <c r="D61" s="17">
        <f>Main!E61/Main!E60-1</f>
        <v>-0.006429261060309499</v>
      </c>
      <c r="E61" s="17">
        <f>Main!F61/Main!F60-1</f>
        <v>0.008739801949499082</v>
      </c>
      <c r="F61" s="17">
        <f>Main!G61/Main!G60-1</f>
        <v>-0.01741980827398215</v>
      </c>
      <c r="G61" s="17">
        <f>Main!H61/Main!H60-1</f>
        <v>-0.004450511403919055</v>
      </c>
      <c r="H61" s="17">
        <f>Main!I61/Main!I60-1</f>
        <v>0.014718624254706825</v>
      </c>
      <c r="I61" s="17">
        <f>Main!J61/Main!J60-1</f>
        <v>0.04230197015463699</v>
      </c>
      <c r="J61" s="17">
        <f>Main!K61/Main!K60-1</f>
        <v>0.0067819303760623395</v>
      </c>
      <c r="K61" s="17">
        <f t="shared" si="25"/>
        <v>0.010462921567266616</v>
      </c>
      <c r="M61" s="19">
        <f>STDEV($B$6:B61)</f>
        <v>0.025071080896292692</v>
      </c>
      <c r="N61" s="19">
        <f>STDEV($C$6:C61)</f>
        <v>0.04485485888690712</v>
      </c>
      <c r="O61" s="19">
        <f>STDEV($D$6:D61)</f>
        <v>0.0344506903325956</v>
      </c>
      <c r="P61" s="19">
        <f>STDEV($E$6:E61)</f>
        <v>0.02222060339215426</v>
      </c>
      <c r="Q61" s="19">
        <f>STDEV($F$6:F61)</f>
        <v>0.030378895919535704</v>
      </c>
      <c r="R61" s="19">
        <f>STDEV($G$6:G61)</f>
        <v>0.04792332739419041</v>
      </c>
      <c r="S61" s="19">
        <f>STDEV($H$6:H61)</f>
        <v>0.026574596206507053</v>
      </c>
      <c r="T61" s="19">
        <f>STDEV($I$6:I61)</f>
        <v>0.03648489042512692</v>
      </c>
      <c r="U61" s="19">
        <f>STDEV($J$6:J61)</f>
        <v>0.027166539428344526</v>
      </c>
      <c r="W61" s="16">
        <f>AVERAGE($B$6:B61)</f>
        <v>0.009210265348001932</v>
      </c>
      <c r="X61" s="16">
        <f>AVERAGE($C$6:C61)</f>
        <v>0.008692558441449528</v>
      </c>
      <c r="Y61" s="16">
        <f>AVERAGE($D$6:D61)</f>
        <v>0.004007743155648994</v>
      </c>
      <c r="Z61" s="16">
        <f>AVERAGE($E$6:E61)</f>
        <v>0.0033540719059784213</v>
      </c>
      <c r="AA61" s="16">
        <f>AVERAGE($F$6:F61)</f>
        <v>0.004867959027614606</v>
      </c>
      <c r="AB61" s="16">
        <f>AVERAGE($G$6:G61)</f>
        <v>0.013151502010813335</v>
      </c>
      <c r="AC61" s="16">
        <f>AVERAGE($H$6:H61)</f>
        <v>0.009280263687614978</v>
      </c>
      <c r="AD61" s="16">
        <f>AVERAGE($I$6:I61)</f>
        <v>0.004616395988508497</v>
      </c>
      <c r="AE61" s="16">
        <f>AVERAGE($J$6:J61)</f>
        <v>0.00820843186783048</v>
      </c>
      <c r="AG61" s="21">
        <f t="shared" si="15"/>
        <v>0.30088845042380086</v>
      </c>
      <c r="AH61" s="21">
        <f t="shared" si="17"/>
        <v>0.1566361359534603</v>
      </c>
      <c r="AI61" s="21">
        <f t="shared" si="18"/>
        <v>0.06795441445094387</v>
      </c>
      <c r="AJ61" s="21">
        <f t="shared" si="19"/>
        <v>0.07593876770725094</v>
      </c>
      <c r="AK61" s="21">
        <f t="shared" si="20"/>
        <v>0.10537882513660707</v>
      </c>
      <c r="AL61" s="21">
        <f t="shared" si="21"/>
        <v>0.23965020729213676</v>
      </c>
      <c r="AM61" s="21">
        <f t="shared" si="22"/>
        <v>0.28649906707083084</v>
      </c>
      <c r="AN61" s="21">
        <f t="shared" si="23"/>
        <v>0.08084796987112149</v>
      </c>
      <c r="AO61" s="21">
        <f t="shared" si="24"/>
        <v>0.24080230087525928</v>
      </c>
    </row>
    <row r="62" spans="1:41" ht="15">
      <c r="A62" s="20">
        <f>Main!B62</f>
        <v>43008</v>
      </c>
      <c r="B62" s="17">
        <f>Main!C62/Main!C61-1</f>
        <v>0.006248104337276406</v>
      </c>
      <c r="C62" s="17">
        <f>Main!D62/Main!D61-1</f>
        <v>-0.005419670560131262</v>
      </c>
      <c r="D62" s="17">
        <f>Main!E62/Main!E61-1</f>
        <v>-0.013459286746175247</v>
      </c>
      <c r="E62" s="17">
        <f>Main!F62/Main!F61-1</f>
        <v>-0.0056191647135667155</v>
      </c>
      <c r="F62" s="17">
        <f>Main!G62/Main!G61-1</f>
        <v>0.03666196567212143</v>
      </c>
      <c r="G62" s="17">
        <f>Main!H62/Main!H61-1</f>
        <v>0.04280391186896093</v>
      </c>
      <c r="H62" s="17">
        <f>Main!I62/Main!I61-1</f>
        <v>-0.028880004341769516</v>
      </c>
      <c r="I62" s="17">
        <f>Main!J62/Main!J61-1</f>
        <v>0.03416842205430082</v>
      </c>
      <c r="J62" s="17">
        <f>Main!K62/Main!K61-1</f>
        <v>0.005001590100899289</v>
      </c>
      <c r="K62" s="17">
        <f t="shared" si="25"/>
        <v>0.0035933282136949743</v>
      </c>
      <c r="M62" s="19">
        <f>STDEV($B$6:B62)</f>
        <v>0.02484932120839733</v>
      </c>
      <c r="N62" s="19">
        <f>STDEV($C$6:C62)</f>
        <v>0.04449184740266915</v>
      </c>
      <c r="O62" s="19">
        <f>STDEV($D$6:D62)</f>
        <v>0.0342200072257971</v>
      </c>
      <c r="P62" s="19">
        <f>STDEV($E$6:E62)</f>
        <v>0.022053361904769864</v>
      </c>
      <c r="Q62" s="19">
        <f>STDEV($F$6:F62)</f>
        <v>0.030399535047995516</v>
      </c>
      <c r="R62" s="19">
        <f>STDEV($G$6:G62)</f>
        <v>0.04765563444251318</v>
      </c>
      <c r="S62" s="19">
        <f>STDEV($H$6:H62)</f>
        <v>0.02681689318855811</v>
      </c>
      <c r="T62" s="19">
        <f>STDEV($I$6:I62)</f>
        <v>0.03636891785554006</v>
      </c>
      <c r="U62" s="19">
        <f>STDEV($J$6:J62)</f>
        <v>0.026926238850702524</v>
      </c>
      <c r="W62" s="16">
        <f>AVERAGE($B$6:B62)</f>
        <v>0.00915829761097166</v>
      </c>
      <c r="X62" s="16">
        <f>AVERAGE($C$6:C62)</f>
        <v>0.008444975476509513</v>
      </c>
      <c r="Y62" s="16">
        <f>AVERAGE($D$6:D62)</f>
        <v>0.003701304034564358</v>
      </c>
      <c r="Z62" s="16">
        <f>AVERAGE($E$6:E62)</f>
        <v>0.003196646702126752</v>
      </c>
      <c r="AA62" s="16">
        <f>AVERAGE($F$6:F62)</f>
        <v>0.005425748617869112</v>
      </c>
      <c r="AB62" s="16">
        <f>AVERAGE($G$6:G62)</f>
        <v>0.013671719727622943</v>
      </c>
      <c r="AC62" s="16">
        <f>AVERAGE($H$6:H62)</f>
        <v>0.008610785301134549</v>
      </c>
      <c r="AD62" s="16">
        <f>AVERAGE($I$6:I62)</f>
        <v>0.005134852586153976</v>
      </c>
      <c r="AE62" s="16">
        <f>AVERAGE($J$6:J62)</f>
        <v>0.008152171485954495</v>
      </c>
      <c r="AG62" s="21">
        <f t="shared" si="15"/>
        <v>0.3014823174233566</v>
      </c>
      <c r="AH62" s="21">
        <f t="shared" si="17"/>
        <v>0.1523494573847748</v>
      </c>
      <c r="AI62" s="21">
        <f t="shared" si="18"/>
        <v>0.0594575376466858</v>
      </c>
      <c r="AJ62" s="21">
        <f t="shared" si="19"/>
        <v>0.06937627206531127</v>
      </c>
      <c r="AK62" s="21">
        <f t="shared" si="20"/>
        <v>0.1236559028046816</v>
      </c>
      <c r="AL62" s="21">
        <f t="shared" si="21"/>
        <v>0.2519125639894256</v>
      </c>
      <c r="AM62" s="21">
        <f t="shared" si="22"/>
        <v>0.258945679711724</v>
      </c>
      <c r="AN62" s="21">
        <f t="shared" si="23"/>
        <v>0.09536126241817781</v>
      </c>
      <c r="AO62" s="21">
        <f t="shared" si="24"/>
        <v>0.24086189145271647</v>
      </c>
    </row>
    <row r="63" spans="1:41" ht="15">
      <c r="A63" s="20">
        <f>Main!B63</f>
        <v>43039</v>
      </c>
      <c r="B63" s="17">
        <f>Main!C63/Main!C62-1</f>
        <v>0.0220038582107549</v>
      </c>
      <c r="C63" s="17">
        <f>Main!D63/Main!D62-1</f>
        <v>0.002756651660942744</v>
      </c>
      <c r="D63" s="17">
        <f>Main!E63/Main!E62-1</f>
        <v>0.05355462099425612</v>
      </c>
      <c r="E63" s="17">
        <f>Main!F63/Main!F62-1</f>
        <v>0.000106256580663322</v>
      </c>
      <c r="F63" s="17">
        <f>Main!G63/Main!G62-1</f>
        <v>0.06037399050777004</v>
      </c>
      <c r="G63" s="17">
        <f>Main!H63/Main!H62-1</f>
        <v>0.05599727047067393</v>
      </c>
      <c r="H63" s="17">
        <f>Main!I63/Main!I62-1</f>
        <v>0.057667015644385256</v>
      </c>
      <c r="I63" s="17">
        <f>Main!J63/Main!J62-1</f>
        <v>0.02068969122829034</v>
      </c>
      <c r="J63" s="17">
        <f>Main!K63/Main!K62-1</f>
        <v>0.04732178815948451</v>
      </c>
      <c r="K63" s="17">
        <f t="shared" si="25"/>
        <v>0.022299375029441498</v>
      </c>
      <c r="M63" s="19">
        <f>STDEV($B$6:B63)</f>
        <v>0.02468806596677665</v>
      </c>
      <c r="N63" s="19">
        <f>STDEV($C$6:C63)</f>
        <v>0.04410616584277571</v>
      </c>
      <c r="O63" s="19">
        <f>STDEV($D$6:D63)</f>
        <v>0.03454440325561148</v>
      </c>
      <c r="P63" s="19">
        <f>STDEV($E$6:E63)</f>
        <v>0.02186282153829437</v>
      </c>
      <c r="Q63" s="19">
        <f>STDEV($F$6:F63)</f>
        <v>0.030983478668716296</v>
      </c>
      <c r="R63" s="19">
        <f>STDEV($G$6:G63)</f>
        <v>0.04756157538163926</v>
      </c>
      <c r="S63" s="19">
        <f>STDEV($H$6:H63)</f>
        <v>0.027349968631242432</v>
      </c>
      <c r="T63" s="19">
        <f>STDEV($I$6:I63)</f>
        <v>0.03610629527087515</v>
      </c>
      <c r="U63" s="19">
        <f>STDEV($J$6:J63)</f>
        <v>0.027180054960161532</v>
      </c>
      <c r="W63" s="16">
        <f>AVERAGE($B$6:B63)</f>
        <v>0.009379772793726543</v>
      </c>
      <c r="X63" s="16">
        <f>AVERAGE($C$6:C63)</f>
        <v>0.008346900927965258</v>
      </c>
      <c r="Y63" s="16">
        <f>AVERAGE($D$6:D63)</f>
        <v>0.004560843982145251</v>
      </c>
      <c r="Z63" s="16">
        <f>AVERAGE($E$6:E63)</f>
        <v>0.0031433641138256586</v>
      </c>
      <c r="AA63" s="16">
        <f>AVERAGE($F$6:F63)</f>
        <v>0.006373132098729473</v>
      </c>
      <c r="AB63" s="16">
        <f>AVERAGE($G$6:G63)</f>
        <v>0.014401470602503132</v>
      </c>
      <c r="AC63" s="16">
        <f>AVERAGE($H$6:H63)</f>
        <v>0.009456582376018182</v>
      </c>
      <c r="AD63" s="16">
        <f>AVERAGE($I$6:I63)</f>
        <v>0.005403039459294258</v>
      </c>
      <c r="AE63" s="16">
        <f>AVERAGE($J$6:J63)</f>
        <v>0.008827509704463632</v>
      </c>
      <c r="AG63" s="21">
        <f t="shared" si="15"/>
        <v>0.3124224529146834</v>
      </c>
      <c r="AH63" s="21">
        <f t="shared" si="17"/>
        <v>0.15145805883720376</v>
      </c>
      <c r="AI63" s="21">
        <f t="shared" si="18"/>
        <v>0.08378136666779579</v>
      </c>
      <c r="AJ63" s="21">
        <f t="shared" si="19"/>
        <v>0.067543772635771</v>
      </c>
      <c r="AK63" s="21">
        <f t="shared" si="20"/>
        <v>0.15190242136416</v>
      </c>
      <c r="AL63" s="21">
        <f t="shared" si="21"/>
        <v>0.2677540395508562</v>
      </c>
      <c r="AM63" s="21">
        <f t="shared" si="22"/>
        <v>0.2848235701613542</v>
      </c>
      <c r="AN63" s="21">
        <f t="shared" si="23"/>
        <v>0.10348258564321623</v>
      </c>
      <c r="AO63" s="21">
        <f t="shared" si="24"/>
        <v>0.2634594760125683</v>
      </c>
    </row>
    <row r="64" spans="1:41" ht="15">
      <c r="A64" s="20">
        <f>Main!B64</f>
        <v>43069</v>
      </c>
      <c r="B64" s="17">
        <f>Main!C64/Main!C63-1</f>
        <v>-0.0038341296525689073</v>
      </c>
      <c r="C64" s="17">
        <f>Main!D64/Main!D63-1</f>
        <v>0.03468483493458652</v>
      </c>
      <c r="D64" s="17">
        <f>Main!E64/Main!E63-1</f>
        <v>0.027240126642849027</v>
      </c>
      <c r="E64" s="17">
        <f>Main!F64/Main!F63-1</f>
        <v>-0.016777097378638972</v>
      </c>
      <c r="F64" s="17">
        <f>Main!G64/Main!G63-1</f>
        <v>-0.028611170751561943</v>
      </c>
      <c r="G64" s="17">
        <f>Main!H64/Main!H63-1</f>
        <v>0.014275126186809262</v>
      </c>
      <c r="H64" s="17">
        <f>Main!I64/Main!I63-1</f>
        <v>-0.038498525790736204</v>
      </c>
      <c r="I64" s="17">
        <f>Main!J64/Main!J63-1</f>
        <v>0.0007826609858865297</v>
      </c>
      <c r="J64" s="17">
        <f>Main!K64/Main!K63-1</f>
        <v>0.005108907627654036</v>
      </c>
      <c r="K64" s="17">
        <f t="shared" si="25"/>
        <v>0.01506932269699651</v>
      </c>
      <c r="M64" s="19">
        <f>STDEV($B$6:B64)</f>
        <v>0.024534698174128847</v>
      </c>
      <c r="N64" s="19">
        <f>STDEV($C$6:C64)</f>
        <v>0.04385853034824679</v>
      </c>
      <c r="O64" s="19">
        <f>STDEV($D$6:D64)</f>
        <v>0.03437236070270354</v>
      </c>
      <c r="P64" s="19">
        <f>STDEV($E$6:E64)</f>
        <v>0.021828140640764458</v>
      </c>
      <c r="Q64" s="19">
        <f>STDEV($F$6:F64)</f>
        <v>0.031051066539309592</v>
      </c>
      <c r="R64" s="19">
        <f>STDEV($G$6:G64)</f>
        <v>0.04714978196845129</v>
      </c>
      <c r="S64" s="19">
        <f>STDEV($H$6:H64)</f>
        <v>0.027822683395653233</v>
      </c>
      <c r="T64" s="19">
        <f>STDEV($I$6:I64)</f>
        <v>0.03579873477950294</v>
      </c>
      <c r="U64" s="19">
        <f>STDEV($J$6:J64)</f>
        <v>0.02694907417123573</v>
      </c>
      <c r="W64" s="16">
        <f>AVERAGE($B$6:B64)</f>
        <v>0.009155808345484247</v>
      </c>
      <c r="X64" s="16">
        <f>AVERAGE($C$6:C64)</f>
        <v>0.008793306589094432</v>
      </c>
      <c r="Y64" s="16">
        <f>AVERAGE($D$6:D64)</f>
        <v>0.004945238603513111</v>
      </c>
      <c r="Z64" s="16">
        <f>AVERAGE($E$6:E64)</f>
        <v>0.002805729173275411</v>
      </c>
      <c r="AA64" s="16">
        <f>AVERAGE($F$6:F64)</f>
        <v>0.005780177813131313</v>
      </c>
      <c r="AB64" s="16">
        <f>AVERAGE($G$6:G64)</f>
        <v>0.01439932917172866</v>
      </c>
      <c r="AC64" s="16">
        <f>AVERAGE($H$6:H64)</f>
        <v>0.008643783932513869</v>
      </c>
      <c r="AD64" s="16">
        <f>AVERAGE($I$6:I64)</f>
        <v>0.005324727959744975</v>
      </c>
      <c r="AE64" s="16">
        <f>AVERAGE($J$6:J64)</f>
        <v>0.008764482550619403</v>
      </c>
      <c r="AG64" s="21">
        <f aca="true" t="shared" si="26" ref="AG64:AG90">(W64-(2%/12))/M64</f>
        <v>0.3052469455978338</v>
      </c>
      <c r="AH64" s="21">
        <f t="shared" si="17"/>
        <v>0.16249153507517486</v>
      </c>
      <c r="AI64" s="21">
        <f t="shared" si="18"/>
        <v>0.0953839617011982</v>
      </c>
      <c r="AJ64" s="21">
        <f t="shared" si="19"/>
        <v>0.05218321273235356</v>
      </c>
      <c r="AK64" s="21">
        <f t="shared" si="20"/>
        <v>0.13247567974056804</v>
      </c>
      <c r="AL64" s="21">
        <f t="shared" si="21"/>
        <v>0.27004711312518115</v>
      </c>
      <c r="AM64" s="21">
        <f t="shared" si="22"/>
        <v>0.2507708248923698</v>
      </c>
      <c r="AN64" s="21">
        <f t="shared" si="23"/>
        <v>0.10218409437120056</v>
      </c>
      <c r="AO64" s="21">
        <f t="shared" si="24"/>
        <v>0.2633788396162654</v>
      </c>
    </row>
    <row r="65" spans="1:41" ht="15">
      <c r="A65" s="20">
        <f>Main!B65</f>
        <v>43100</v>
      </c>
      <c r="B65" s="17">
        <f>Main!C65/Main!C64-1</f>
        <v>0.000355281856939893</v>
      </c>
      <c r="C65" s="17">
        <f>Main!D65/Main!D64-1</f>
        <v>0.028048674015591413</v>
      </c>
      <c r="D65" s="17">
        <f>Main!E65/Main!E64-1</f>
        <v>0.0012092019112515118</v>
      </c>
      <c r="E65" s="17">
        <f>Main!F65/Main!F64-1</f>
        <v>0.05125396622690248</v>
      </c>
      <c r="F65" s="17">
        <f>Main!G65/Main!G64-1</f>
        <v>0.010732814614527353</v>
      </c>
      <c r="G65" s="17">
        <f>Main!H65/Main!H64-1</f>
        <v>0.01367441593172014</v>
      </c>
      <c r="H65" s="17">
        <f>Main!I65/Main!I64-1</f>
        <v>0.003883466690113968</v>
      </c>
      <c r="I65" s="17">
        <f>Main!J65/Main!J64-1</f>
        <v>0.04719726569497418</v>
      </c>
      <c r="J65" s="17">
        <f>Main!K65/Main!K64-1</f>
        <v>0.01229743393545224</v>
      </c>
      <c r="K65" s="17">
        <f t="shared" si="25"/>
        <v>0.024265413495490266</v>
      </c>
      <c r="M65" s="19">
        <f>STDEV($B$6:B65)</f>
        <v>0.024352405820701667</v>
      </c>
      <c r="N65" s="19">
        <f>STDEV($C$6:C65)</f>
        <v>0.043556254173186204</v>
      </c>
      <c r="O65" s="19">
        <f>STDEV($D$6:D65)</f>
        <v>0.03408323754052363</v>
      </c>
      <c r="P65" s="19">
        <f>STDEV($E$6:E65)</f>
        <v>0.02252803869833408</v>
      </c>
      <c r="Q65" s="19">
        <f>STDEV($F$6:F65)</f>
        <v>0.030793435996664325</v>
      </c>
      <c r="R65" s="19">
        <f>STDEV($G$6:G65)</f>
        <v>0.046748593605581694</v>
      </c>
      <c r="S65" s="19">
        <f>STDEV($H$6:H65)</f>
        <v>0.027592734919724277</v>
      </c>
      <c r="T65" s="19">
        <f>STDEV($I$6:I65)</f>
        <v>0.035903343283714584</v>
      </c>
      <c r="U65" s="19">
        <f>STDEV($J$6:J65)</f>
        <v>0.02672360869528642</v>
      </c>
      <c r="W65" s="16">
        <f>AVERAGE($B$6:B65)</f>
        <v>0.009009132904008508</v>
      </c>
      <c r="X65" s="16">
        <f>AVERAGE($C$6:C65)</f>
        <v>0.009114229379536048</v>
      </c>
      <c r="Y65" s="16">
        <f>AVERAGE($D$6:D65)</f>
        <v>0.004882971325308751</v>
      </c>
      <c r="Z65" s="16">
        <f>AVERAGE($E$6:E65)</f>
        <v>0.0036131997908358617</v>
      </c>
      <c r="AA65" s="16">
        <f>AVERAGE($F$6:F65)</f>
        <v>0.005862721759821247</v>
      </c>
      <c r="AB65" s="16">
        <f>AVERAGE($G$6:G65)</f>
        <v>0.014387247284395185</v>
      </c>
      <c r="AC65" s="16">
        <f>AVERAGE($H$6:H65)</f>
        <v>0.008564445311807204</v>
      </c>
      <c r="AD65" s="16">
        <f>AVERAGE($I$6:I65)</f>
        <v>0.0060226035886654615</v>
      </c>
      <c r="AE65" s="16">
        <f>AVERAGE($J$6:J65)</f>
        <v>0.00882336507369995</v>
      </c>
      <c r="AG65" s="21">
        <f t="shared" si="26"/>
        <v>0.3015088649311234</v>
      </c>
      <c r="AH65" s="21">
        <f t="shared" si="17"/>
        <v>0.17098721766239938</v>
      </c>
      <c r="AI65" s="21">
        <f t="shared" si="18"/>
        <v>0.09436617207558479</v>
      </c>
      <c r="AJ65" s="21">
        <f t="shared" si="19"/>
        <v>0.0864049085779109</v>
      </c>
      <c r="AK65" s="21">
        <f t="shared" si="20"/>
        <v>0.1362645952731327</v>
      </c>
      <c r="AL65" s="21">
        <f t="shared" si="21"/>
        <v>0.27210616698017</v>
      </c>
      <c r="AM65" s="21">
        <f t="shared" si="22"/>
        <v>0.24998531915043176</v>
      </c>
      <c r="AN65" s="21">
        <f t="shared" si="23"/>
        <v>0.12132399168449046</v>
      </c>
      <c r="AO65" s="21">
        <f t="shared" si="24"/>
        <v>0.2678043406725829</v>
      </c>
    </row>
    <row r="66" spans="1:41" ht="15">
      <c r="A66" s="20">
        <f>Main!B66</f>
        <v>43131</v>
      </c>
      <c r="B66" s="17">
        <f>Main!C66/Main!C65-1</f>
        <v>0.03137208476382147</v>
      </c>
      <c r="C66" s="17">
        <f>Main!D66/Main!D65-1</f>
        <v>0.0470027201798322</v>
      </c>
      <c r="D66" s="17">
        <f>Main!E66/Main!E65-1</f>
        <v>0.0425810090854748</v>
      </c>
      <c r="E66" s="17">
        <f>Main!F66/Main!F65-1</f>
        <v>0.03801354022118497</v>
      </c>
      <c r="F66" s="17">
        <f>Main!G66/Main!G65-1</f>
        <v>0.03406750714071993</v>
      </c>
      <c r="G66" s="17">
        <f>Main!H66/Main!H65-1</f>
        <v>0.013383405437423779</v>
      </c>
      <c r="H66" s="17">
        <f>Main!I66/Main!I65-1</f>
        <v>0.053807862429382514</v>
      </c>
      <c r="I66" s="17">
        <f>Main!J66/Main!J65-1</f>
        <v>0.04260289786506544</v>
      </c>
      <c r="J66" s="17">
        <f>Main!K66/Main!K65-1</f>
        <v>0.03917069351834357</v>
      </c>
      <c r="K66" s="17">
        <f t="shared" si="25"/>
        <v>0.04112644429311885</v>
      </c>
      <c r="L66" s="16">
        <f>(1+B54)*(1+B55)*(1+B56)*(1+B57)*(1+B58)*(1+B59)*(1+B60)*(1+B61)*(1+B62)*(1+B63)*(1+B64)*(1+B65)-1</f>
        <v>0.12694283236608683</v>
      </c>
      <c r="M66" s="19">
        <f>STDEV($B$6:B66)</f>
        <v>0.024317772552480757</v>
      </c>
      <c r="N66" s="19">
        <f>STDEV($C$6:C66)</f>
        <v>0.04346333583377741</v>
      </c>
      <c r="O66" s="19">
        <f>STDEV($D$6:D66)</f>
        <v>0.03414093399271055</v>
      </c>
      <c r="P66" s="19">
        <f>STDEV($E$6:E66)</f>
        <v>0.0227695786893842</v>
      </c>
      <c r="Q66" s="19">
        <f>STDEV($F$6:F66)</f>
        <v>0.03074854335317871</v>
      </c>
      <c r="R66" s="19">
        <f>STDEV($G$6:G66)</f>
        <v>0.04635756328452009</v>
      </c>
      <c r="S66" s="19">
        <f>STDEV($H$6:H66)</f>
        <v>0.027968313070470634</v>
      </c>
      <c r="T66" s="19">
        <f>STDEV($I$6:I66)</f>
        <v>0.03590964008169149</v>
      </c>
      <c r="U66" s="19">
        <f>STDEV($J$6:J66)</f>
        <v>0.02678332412572005</v>
      </c>
      <c r="W66" s="16">
        <f>AVERAGE($B$6:B66)</f>
        <v>0.009375738672202164</v>
      </c>
      <c r="X66" s="16">
        <f>AVERAGE($C$6:C66)</f>
        <v>0.009735352179540904</v>
      </c>
      <c r="Y66" s="16">
        <f>AVERAGE($D$6:D66)</f>
        <v>0.005500971944327866</v>
      </c>
      <c r="Z66" s="16">
        <f>AVERAGE($E$6:E66)</f>
        <v>0.0041771397978907655</v>
      </c>
      <c r="AA66" s="16">
        <f>AVERAGE($F$6:F66)</f>
        <v>0.006325095290655652</v>
      </c>
      <c r="AB66" s="16">
        <f>AVERAGE($G$6:G66)</f>
        <v>0.014370790860674342</v>
      </c>
      <c r="AC66" s="16">
        <f>AVERAGE($H$6:H66)</f>
        <v>0.009306140674390406</v>
      </c>
      <c r="AD66" s="16">
        <f>AVERAGE($I$6:I66)</f>
        <v>0.00662228054401628</v>
      </c>
      <c r="AE66" s="16">
        <f>AVERAGE($J$6:J66)</f>
        <v>0.009320862261317057</v>
      </c>
      <c r="AG66" s="21">
        <f t="shared" si="26"/>
        <v>0.31701390367470406</v>
      </c>
      <c r="AH66" s="21">
        <f t="shared" si="17"/>
        <v>0.18564349371922073</v>
      </c>
      <c r="AI66" s="21">
        <f t="shared" si="18"/>
        <v>0.11230815414949878</v>
      </c>
      <c r="AJ66" s="21">
        <f t="shared" si="19"/>
        <v>0.11025558116253374</v>
      </c>
      <c r="AK66" s="21">
        <f t="shared" si="20"/>
        <v>0.1515007904758977</v>
      </c>
      <c r="AL66" s="21">
        <f t="shared" si="21"/>
        <v>0.2740464186185966</v>
      </c>
      <c r="AM66" s="21">
        <f t="shared" si="22"/>
        <v>0.27314747187200256</v>
      </c>
      <c r="AN66" s="21">
        <f t="shared" si="23"/>
        <v>0.1380023265640089</v>
      </c>
      <c r="AO66" s="21">
        <f t="shared" si="24"/>
        <v>0.2857821366280692</v>
      </c>
    </row>
    <row r="67" spans="1:41" ht="15">
      <c r="A67" s="20">
        <f>Main!B67</f>
        <v>43159</v>
      </c>
      <c r="B67" s="17">
        <f>Main!C67/Main!C66-1</f>
        <v>-0.02083333333333326</v>
      </c>
      <c r="C67" s="17">
        <f>Main!D67/Main!D66-1</f>
        <v>-0.031669317629516525</v>
      </c>
      <c r="D67" s="17">
        <f>Main!E67/Main!E66-1</f>
        <v>-0.009702199801617017</v>
      </c>
      <c r="E67" s="17">
        <f>Main!F67/Main!F66-1</f>
        <v>-0.00917561272027545</v>
      </c>
      <c r="F67" s="17">
        <f>Main!G67/Main!G66-1</f>
        <v>-0.05067426430330346</v>
      </c>
      <c r="G67" s="17">
        <f>Main!H67/Main!H66-1</f>
        <v>-0.03716759102966005</v>
      </c>
      <c r="H67" s="17">
        <f>Main!I67/Main!I66-1</f>
        <v>-0.028563908628738366</v>
      </c>
      <c r="I67" s="17">
        <f>Main!J67/Main!J66-1</f>
        <v>0.025268771335057894</v>
      </c>
      <c r="J67" s="17">
        <f>Main!K67/Main!K66-1</f>
        <v>-0.026523614069725143</v>
      </c>
      <c r="K67" s="17">
        <f t="shared" si="25"/>
        <v>-0.026671382464927885</v>
      </c>
      <c r="M67" s="19">
        <f>STDEV($B$6:B67)</f>
        <v>0.024420870066967235</v>
      </c>
      <c r="N67" s="19">
        <f>STDEV($C$6:C67)</f>
        <v>0.04342515506489954</v>
      </c>
      <c r="O67" s="19">
        <f>STDEV($D$6:D67)</f>
        <v>0.03391493961099411</v>
      </c>
      <c r="P67" s="19">
        <f>STDEV($E$6:E67)</f>
        <v>0.02264575488731684</v>
      </c>
      <c r="Q67" s="19">
        <f>STDEV($F$6:F67)</f>
        <v>0.03134286857637944</v>
      </c>
      <c r="R67" s="19">
        <f>STDEV($G$6:G67)</f>
        <v>0.04643959291831381</v>
      </c>
      <c r="S67" s="19">
        <f>STDEV($H$6:H67)</f>
        <v>0.028151988397333894</v>
      </c>
      <c r="T67" s="19">
        <f>STDEV($I$6:I67)</f>
        <v>0.035692727536177964</v>
      </c>
      <c r="U67" s="19">
        <f>STDEV($J$6:J67)</f>
        <v>0.026950133230319966</v>
      </c>
      <c r="W67" s="16">
        <f>AVERAGE($B$6:B67)</f>
        <v>0.008888495575338688</v>
      </c>
      <c r="X67" s="16">
        <f>AVERAGE($C$6:C67)</f>
        <v>0.009067534924556106</v>
      </c>
      <c r="Y67" s="16">
        <f>AVERAGE($D$6:D67)</f>
        <v>0.005255759496812626</v>
      </c>
      <c r="Z67" s="16">
        <f>AVERAGE($E$6:E67)</f>
        <v>0.00396177282179131</v>
      </c>
      <c r="AA67" s="16">
        <f>AVERAGE($F$6:F67)</f>
        <v>0.005405750781075666</v>
      </c>
      <c r="AB67" s="16">
        <f>AVERAGE($G$6:G67)</f>
        <v>0.013539526636636691</v>
      </c>
      <c r="AC67" s="16">
        <f>AVERAGE($H$6:H67)</f>
        <v>0.008695333427565748</v>
      </c>
      <c r="AD67" s="16">
        <f>AVERAGE($I$6:I67)</f>
        <v>0.006923030395484694</v>
      </c>
      <c r="AE67" s="16">
        <f>AVERAGE($J$6:J67)</f>
        <v>0.008742725546300248</v>
      </c>
      <c r="AG67" s="21">
        <f t="shared" si="26"/>
        <v>0.29572365312407894</v>
      </c>
      <c r="AH67" s="21">
        <f t="shared" si="17"/>
        <v>0.1704281365680498</v>
      </c>
      <c r="AI67" s="21">
        <f t="shared" si="18"/>
        <v>0.10582630755982515</v>
      </c>
      <c r="AJ67" s="21">
        <f t="shared" si="19"/>
        <v>0.10134818497086438</v>
      </c>
      <c r="AK67" s="21">
        <f t="shared" si="20"/>
        <v>0.11929616797190162</v>
      </c>
      <c r="AL67" s="21">
        <f t="shared" si="21"/>
        <v>0.2556624471462124</v>
      </c>
      <c r="AM67" s="21">
        <f t="shared" si="22"/>
        <v>0.24966857266695677</v>
      </c>
      <c r="AN67" s="21">
        <f t="shared" si="23"/>
        <v>0.1472670790846736</v>
      </c>
      <c r="AO67" s="21">
        <f t="shared" si="24"/>
        <v>0.26256118361866704</v>
      </c>
    </row>
    <row r="68" spans="1:41" ht="15">
      <c r="A68" s="20">
        <f>Main!B68</f>
        <v>43190</v>
      </c>
      <c r="B68" s="17">
        <f>Main!C68/Main!C67-1</f>
        <v>-0.018345935173788352</v>
      </c>
      <c r="C68" s="17">
        <f>Main!D68/Main!D67-1</f>
        <v>-0.023600384785961714</v>
      </c>
      <c r="D68" s="17">
        <f>Main!E68/Main!E67-1</f>
        <v>-0.02326993655772347</v>
      </c>
      <c r="E68" s="17">
        <f>Main!F68/Main!F67-1</f>
        <v>0.008486029623875346</v>
      </c>
      <c r="F68" s="17">
        <f>Main!G68/Main!G67-1</f>
        <v>0.009151191458887986</v>
      </c>
      <c r="G68" s="17">
        <f>Main!H68/Main!H67-1</f>
        <v>-0.024369963830491725</v>
      </c>
      <c r="H68" s="17">
        <f>Main!I68/Main!I67-1</f>
        <v>0.011554037674504913</v>
      </c>
      <c r="I68" s="17">
        <f>Main!J68/Main!J67-1</f>
        <v>-0.02208922194839813</v>
      </c>
      <c r="J68" s="17">
        <f>Main!K68/Main!K67-1</f>
        <v>-0.031169108424732528</v>
      </c>
      <c r="K68" s="17">
        <f t="shared" si="25"/>
        <v>-0.015327219537220705</v>
      </c>
      <c r="M68" s="19">
        <f>STDEV($B$6:B68)</f>
        <v>0.024464936581854894</v>
      </c>
      <c r="N68" s="19">
        <f>STDEV($C$6:C68)</f>
        <v>0.043269717311260184</v>
      </c>
      <c r="O68" s="19">
        <f>STDEV($D$6:D68)</f>
        <v>0.033831749279390845</v>
      </c>
      <c r="P68" s="19">
        <f>STDEV($E$6:E68)</f>
        <v>0.02246961643005135</v>
      </c>
      <c r="Q68" s="19">
        <f>STDEV($F$6:F68)</f>
        <v>0.031092656974732485</v>
      </c>
      <c r="R68" s="19">
        <f>STDEV($G$6:G68)</f>
        <v>0.04631050551478562</v>
      </c>
      <c r="S68" s="19">
        <f>STDEV($H$6:H68)</f>
        <v>0.027926355908055884</v>
      </c>
      <c r="T68" s="19">
        <f>STDEV($I$6:I68)</f>
        <v>0.03559190036408689</v>
      </c>
      <c r="U68" s="19">
        <f>STDEV($J$6:J68)</f>
        <v>0.02720073529842931</v>
      </c>
      <c r="W68" s="16">
        <f>AVERAGE($B$6:B68)</f>
        <v>0.008456203023765244</v>
      </c>
      <c r="X68" s="16">
        <f>AVERAGE($C$6:C68)</f>
        <v>0.00854899651645265</v>
      </c>
      <c r="Y68" s="16">
        <f>AVERAGE($D$6:D68)</f>
        <v>0.0048029706705501485</v>
      </c>
      <c r="Z68" s="16">
        <f>AVERAGE($E$6:E68)</f>
        <v>0.00403358642182439</v>
      </c>
      <c r="AA68" s="16">
        <f>AVERAGE($F$6:F68)</f>
        <v>0.00546520222040602</v>
      </c>
      <c r="AB68" s="16">
        <f>AVERAGE($G$6:G68)</f>
        <v>0.012937788692714017</v>
      </c>
      <c r="AC68" s="16">
        <f>AVERAGE($H$6:H68)</f>
        <v>0.008740709685453672</v>
      </c>
      <c r="AD68" s="16">
        <f>AVERAGE($I$6:I68)</f>
        <v>0.0064625184535183</v>
      </c>
      <c r="AE68" s="16">
        <f>AVERAGE($J$6:J68)</f>
        <v>0.008109204372156871</v>
      </c>
      <c r="AG68" s="21">
        <f t="shared" si="26"/>
        <v>0.2775211100336237</v>
      </c>
      <c r="AH68" s="21">
        <f t="shared" si="17"/>
        <v>0.15905650134661214</v>
      </c>
      <c r="AI68" s="21">
        <f t="shared" si="18"/>
        <v>0.09270298080016842</v>
      </c>
      <c r="AJ68" s="21">
        <f t="shared" si="19"/>
        <v>0.10533868090387843</v>
      </c>
      <c r="AK68" s="21">
        <f t="shared" si="20"/>
        <v>0.12216825203539992</v>
      </c>
      <c r="AL68" s="21">
        <f t="shared" si="21"/>
        <v>0.24338153731551912</v>
      </c>
      <c r="AM68" s="21">
        <f t="shared" si="22"/>
        <v>0.25331063752382976</v>
      </c>
      <c r="AN68" s="21">
        <f t="shared" si="23"/>
        <v>0.13474559486266618</v>
      </c>
      <c r="AO68" s="21">
        <f t="shared" si="24"/>
        <v>0.2368516010617634</v>
      </c>
    </row>
    <row r="69" spans="1:41" ht="15">
      <c r="A69" s="20">
        <f>Main!B69</f>
        <v>43220</v>
      </c>
      <c r="B69" s="17">
        <f>Main!C69/Main!C68-1</f>
        <v>0.013673274420826553</v>
      </c>
      <c r="C69" s="17">
        <f>Main!D69/Main!D68-1</f>
        <v>0.03315617909370072</v>
      </c>
      <c r="D69" s="17">
        <f>Main!E69/Main!E68-1</f>
        <v>0.07270998461671141</v>
      </c>
      <c r="E69" s="17">
        <f>Main!F69/Main!F68-1</f>
        <v>0.00550013626463719</v>
      </c>
      <c r="F69" s="17">
        <f>Main!G69/Main!G68-1</f>
        <v>0.029556990482175083</v>
      </c>
      <c r="G69" s="17">
        <f>Main!H69/Main!H68-1</f>
        <v>0.03577868137058604</v>
      </c>
      <c r="H69" s="17">
        <f>Main!I69/Main!I68-1</f>
        <v>-0.031647688626215476</v>
      </c>
      <c r="I69" s="17">
        <f>Main!J69/Main!J68-1</f>
        <v>0.00638109460458991</v>
      </c>
      <c r="J69" s="17">
        <f>Main!K69/Main!K68-1</f>
        <v>0.018840380112931987</v>
      </c>
      <c r="K69" s="17">
        <f t="shared" si="25"/>
        <v>0.029669339119180054</v>
      </c>
      <c r="M69" s="19">
        <f>STDEV($B$6:B69)</f>
        <v>0.024278753569006262</v>
      </c>
      <c r="N69" s="19">
        <f>STDEV($C$6:C69)</f>
        <v>0.04303499781575946</v>
      </c>
      <c r="O69" s="19">
        <f>STDEV($D$6:D69)</f>
        <v>0.03461895069617616</v>
      </c>
      <c r="P69" s="19">
        <f>STDEV($E$6:E69)</f>
        <v>0.02229132660658459</v>
      </c>
      <c r="Q69" s="19">
        <f>STDEV($F$6:F69)</f>
        <v>0.030991563365353962</v>
      </c>
      <c r="R69" s="19">
        <f>STDEV($G$6:G69)</f>
        <v>0.04603012399079992</v>
      </c>
      <c r="S69" s="19">
        <f>STDEV($H$6:H69)</f>
        <v>0.028160080613504553</v>
      </c>
      <c r="T69" s="19">
        <f>STDEV($I$6:I69)</f>
        <v>0.035308296511648164</v>
      </c>
      <c r="U69" s="19">
        <f>STDEV($J$6:J69)</f>
        <v>0.02701731333059348</v>
      </c>
      <c r="W69" s="16">
        <f>AVERAGE($B$6:B69)</f>
        <v>0.008537719764344327</v>
      </c>
      <c r="X69" s="16">
        <f>AVERAGE($C$6:C69)</f>
        <v>0.00893348374422215</v>
      </c>
      <c r="Y69" s="16">
        <f>AVERAGE($D$6:D69)</f>
        <v>0.0058640177634589185</v>
      </c>
      <c r="Z69" s="16">
        <f>AVERAGE($E$6:E69)</f>
        <v>0.00405650126311834</v>
      </c>
      <c r="AA69" s="16">
        <f>AVERAGE($F$6:F69)</f>
        <v>0.005841636411996162</v>
      </c>
      <c r="AB69" s="16">
        <f>AVERAGE($G$6:G69)</f>
        <v>0.013294677640805767</v>
      </c>
      <c r="AC69" s="16">
        <f>AVERAGE($H$6:H69)</f>
        <v>0.008109640961833841</v>
      </c>
      <c r="AD69" s="16">
        <f>AVERAGE($I$6:I69)</f>
        <v>0.0064612462058787935</v>
      </c>
      <c r="AE69" s="16">
        <f>AVERAGE($J$6:J69)</f>
        <v>0.008276878993106482</v>
      </c>
      <c r="AG69" s="21">
        <f t="shared" si="26"/>
        <v>0.2830068305668335</v>
      </c>
      <c r="AH69" s="21">
        <f t="shared" si="17"/>
        <v>0.16885831175514474</v>
      </c>
      <c r="AI69" s="21">
        <f t="shared" si="18"/>
        <v>0.1212443188596086</v>
      </c>
      <c r="AJ69" s="21">
        <f t="shared" si="19"/>
        <v>0.10720916877803696</v>
      </c>
      <c r="AK69" s="21">
        <f t="shared" si="20"/>
        <v>0.13471310550266627</v>
      </c>
      <c r="AL69" s="21">
        <f t="shared" si="21"/>
        <v>0.2526174158571287</v>
      </c>
      <c r="AM69" s="21">
        <f t="shared" si="22"/>
        <v>0.2287981481160021</v>
      </c>
      <c r="AN69" s="21">
        <f t="shared" si="23"/>
        <v>0.1357918679999303</v>
      </c>
      <c r="AO69" s="21">
        <f t="shared" si="24"/>
        <v>0.24466579061932991</v>
      </c>
    </row>
    <row r="70" spans="1:41" ht="15">
      <c r="A70" s="20">
        <f>Main!B70</f>
        <v>43251</v>
      </c>
      <c r="B70" s="17">
        <f>Main!C70/Main!C69-1</f>
        <v>0.01608057960770437</v>
      </c>
      <c r="C70" s="17">
        <f>Main!D70/Main!D69-1</f>
        <v>0.005336294897937632</v>
      </c>
      <c r="D70" s="17">
        <f>Main!E70/Main!E69-1</f>
        <v>-0.04991368798185569</v>
      </c>
      <c r="E70" s="17">
        <f>Main!F70/Main!F69-1</f>
        <v>-0.06803738987659902</v>
      </c>
      <c r="F70" s="17">
        <f>Main!G70/Main!G69-1</f>
        <v>-0.04360922827200753</v>
      </c>
      <c r="G70" s="17">
        <f>Main!H70/Main!H69-1</f>
        <v>-0.013934290935821103</v>
      </c>
      <c r="H70" s="17">
        <f>Main!I70/Main!I69-1</f>
        <v>0.01102016603037459</v>
      </c>
      <c r="I70" s="17">
        <f>Main!J70/Main!J69-1</f>
        <v>-0.03631834370438369</v>
      </c>
      <c r="J70" s="17">
        <f>Main!K70/Main!K69-1</f>
        <v>0.0027305415123415333</v>
      </c>
      <c r="K70" s="17">
        <f t="shared" si="25"/>
        <v>-0.016146221141359975</v>
      </c>
      <c r="M70" s="19">
        <f>STDEV($B$6:B70)</f>
        <v>0.024106490810137868</v>
      </c>
      <c r="N70" s="19">
        <f>STDEV($C$6:C70)</f>
        <v>0.04269979435426929</v>
      </c>
      <c r="O70" s="19">
        <f>STDEV($D$6:D70)</f>
        <v>0.03503725888572223</v>
      </c>
      <c r="P70" s="19">
        <f>STDEV($E$6:E70)</f>
        <v>0.023855840280550003</v>
      </c>
      <c r="Q70" s="19">
        <f>STDEV($F$6:F70)</f>
        <v>0.031354280422765814</v>
      </c>
      <c r="R70" s="19">
        <f>STDEV($G$6:G70)</f>
        <v>0.04579380862539753</v>
      </c>
      <c r="S70" s="19">
        <f>STDEV($H$6:H70)</f>
        <v>0.027941546032721573</v>
      </c>
      <c r="T70" s="19">
        <f>STDEV($I$6:I70)</f>
        <v>0.035430943748033655</v>
      </c>
      <c r="U70" s="19">
        <f>STDEV($J$6:J70)</f>
        <v>0.02681423579319989</v>
      </c>
      <c r="W70" s="16">
        <f>AVERAGE($B$6:B70)</f>
        <v>0.00865376376193448</v>
      </c>
      <c r="X70" s="16">
        <f>AVERAGE($C$6:C70)</f>
        <v>0.008878142377356235</v>
      </c>
      <c r="Y70" s="16">
        <f>AVERAGE($D$6:D70)</f>
        <v>0.005005899213531001</v>
      </c>
      <c r="Z70" s="16">
        <f>AVERAGE($E$6:E70)</f>
        <v>0.0029473644763534576</v>
      </c>
      <c r="AA70" s="16">
        <f>AVERAGE($F$6:F70)</f>
        <v>0.005080853878396105</v>
      </c>
      <c r="AB70" s="16">
        <f>AVERAGE($G$6:G70)</f>
        <v>0.012875770431934585</v>
      </c>
      <c r="AC70" s="16">
        <f>AVERAGE($H$6:H70)</f>
        <v>0.008154418270580622</v>
      </c>
      <c r="AD70" s="16">
        <f>AVERAGE($I$6:I70)</f>
        <v>0.005803098668797832</v>
      </c>
      <c r="AE70" s="16">
        <f>AVERAGE($J$6:J70)</f>
        <v>0.008191550724171636</v>
      </c>
      <c r="AG70" s="21">
        <f t="shared" si="26"/>
        <v>0.28984297840353535</v>
      </c>
      <c r="AH70" s="21">
        <f t="shared" si="17"/>
        <v>0.16888783235951435</v>
      </c>
      <c r="AI70" s="21">
        <f t="shared" si="18"/>
        <v>0.0953051880501154</v>
      </c>
      <c r="AJ70" s="21">
        <f t="shared" si="19"/>
        <v>0.053684875260124935</v>
      </c>
      <c r="AK70" s="21">
        <f t="shared" si="20"/>
        <v>0.1088906256400786</v>
      </c>
      <c r="AL70" s="21">
        <f t="shared" si="21"/>
        <v>0.24477334604248838</v>
      </c>
      <c r="AM70" s="21">
        <f t="shared" si="22"/>
        <v>0.2321901442502977</v>
      </c>
      <c r="AN70" s="21">
        <f t="shared" si="23"/>
        <v>0.11674631168583333</v>
      </c>
      <c r="AO70" s="21">
        <f t="shared" si="24"/>
        <v>0.24333656598782072</v>
      </c>
    </row>
    <row r="71" spans="1:41" ht="15">
      <c r="A71" s="20">
        <f>Main!B71</f>
        <v>43281</v>
      </c>
      <c r="B71" s="17">
        <f>Main!C71/Main!C70-1</f>
        <v>-0.025797101449275273</v>
      </c>
      <c r="C71" s="17">
        <f>Main!D71/Main!D70-1</f>
        <v>-0.04892982809787216</v>
      </c>
      <c r="D71" s="17">
        <f>Main!E71/Main!E70-1</f>
        <v>-0.05643419828568097</v>
      </c>
      <c r="E71" s="17">
        <f>Main!F71/Main!F70-1</f>
        <v>-0.013058306914677575</v>
      </c>
      <c r="F71" s="17">
        <f>Main!G71/Main!G70-1</f>
        <v>-0.03530992633507368</v>
      </c>
      <c r="G71" s="17">
        <f>Main!H71/Main!H70-1</f>
        <v>-0.009163764975316124</v>
      </c>
      <c r="H71" s="17">
        <f>Main!I71/Main!I70-1</f>
        <v>0.0005759601435579853</v>
      </c>
      <c r="I71" s="17">
        <f>Main!J71/Main!J70-1</f>
        <v>-0.07138821342414658</v>
      </c>
      <c r="J71" s="17">
        <f>Main!K71/Main!K70-1</f>
        <v>-0.015772445403073543</v>
      </c>
      <c r="K71" s="17">
        <f t="shared" si="25"/>
        <v>-0.03940214636404034</v>
      </c>
      <c r="M71" s="19">
        <f>STDEV($B$6:B71)</f>
        <v>0.02429331813862014</v>
      </c>
      <c r="N71" s="19">
        <f>STDEV($C$6:C71)</f>
        <v>0.042963412829382416</v>
      </c>
      <c r="O71" s="19">
        <f>STDEV($D$6:D71)</f>
        <v>0.035579747696396276</v>
      </c>
      <c r="P71" s="19">
        <f>STDEV($E$6:E71)</f>
        <v>0.02375346820668101</v>
      </c>
      <c r="Q71" s="19">
        <f>STDEV($F$6:F71)</f>
        <v>0.031506901409625955</v>
      </c>
      <c r="R71" s="19">
        <f>STDEV($G$6:G71)</f>
        <v>0.045521093596749794</v>
      </c>
      <c r="S71" s="19">
        <f>STDEV($H$6:H71)</f>
        <v>0.027741466460853292</v>
      </c>
      <c r="T71" s="19">
        <f>STDEV($I$6:I71)</f>
        <v>0.036418662158494854</v>
      </c>
      <c r="U71" s="19">
        <f>STDEV($J$6:J71)</f>
        <v>0.026770184171587417</v>
      </c>
      <c r="W71" s="16">
        <f>AVERAGE($B$6:B71)</f>
        <v>0.00813178095570403</v>
      </c>
      <c r="X71" s="16">
        <f>AVERAGE($C$6:C71)</f>
        <v>0.00800226403682247</v>
      </c>
      <c r="Y71" s="16">
        <f>AVERAGE($D$6:D71)</f>
        <v>0.004074988645361123</v>
      </c>
      <c r="Z71" s="16">
        <f>AVERAGE($E$6:E71)</f>
        <v>0.0027048543037620785</v>
      </c>
      <c r="AA71" s="16">
        <f>AVERAGE($F$6:F71)</f>
        <v>0.004468872360010199</v>
      </c>
      <c r="AB71" s="16">
        <f>AVERAGE($G$6:G71)</f>
        <v>0.012541838077279271</v>
      </c>
      <c r="AC71" s="16">
        <f>AVERAGE($H$6:H71)</f>
        <v>0.008039593147443916</v>
      </c>
      <c r="AD71" s="16">
        <f>AVERAGE($I$6:I71)</f>
        <v>0.00463353333405625</v>
      </c>
      <c r="AE71" s="16">
        <f>AVERAGE($J$6:J71)</f>
        <v>0.00782845987375883</v>
      </c>
      <c r="AG71" s="21">
        <f t="shared" si="26"/>
        <v>0.2661272639722068</v>
      </c>
      <c r="AH71" s="21">
        <f t="shared" si="17"/>
        <v>0.1474649464025569</v>
      </c>
      <c r="AI71" s="21">
        <f t="shared" si="18"/>
        <v>0.06768800046714173</v>
      </c>
      <c r="AJ71" s="21">
        <f t="shared" si="19"/>
        <v>0.04370678117662861</v>
      </c>
      <c r="AK71" s="21">
        <f t="shared" si="20"/>
        <v>0.08893942495047784</v>
      </c>
      <c r="AL71" s="21">
        <f t="shared" si="21"/>
        <v>0.2389040014493213</v>
      </c>
      <c r="AM71" s="21">
        <f t="shared" si="22"/>
        <v>0.22972565238287787</v>
      </c>
      <c r="AN71" s="21">
        <f t="shared" si="23"/>
        <v>0.08146555890707109</v>
      </c>
      <c r="AO71" s="21">
        <f t="shared" si="24"/>
        <v>0.23017373237319724</v>
      </c>
    </row>
    <row r="72" spans="1:41" ht="15">
      <c r="A72" s="20">
        <f>Main!B72</f>
        <v>43312</v>
      </c>
      <c r="B72" s="17">
        <f>Main!C72/Main!C71-1</f>
        <v>-0.011603689378161364</v>
      </c>
      <c r="C72" s="17">
        <f>Main!D72/Main!D71-1</f>
        <v>0.016430590533528244</v>
      </c>
      <c r="D72" s="17">
        <f>Main!E72/Main!E71-1</f>
        <v>0.015437585225288819</v>
      </c>
      <c r="E72" s="17">
        <f>Main!F72/Main!F71-1</f>
        <v>0.053864362531172105</v>
      </c>
      <c r="F72" s="17">
        <f>Main!G72/Main!G71-1</f>
        <v>-0.01170225961394511</v>
      </c>
      <c r="G72" s="17">
        <f>Main!H72/Main!H71-1</f>
        <v>0.014643906759939984</v>
      </c>
      <c r="H72" s="17">
        <f>Main!I72/Main!I71-1</f>
        <v>0.055699262835618546</v>
      </c>
      <c r="I72" s="17">
        <f>Main!J72/Main!J71-1</f>
        <v>0.08249766900008915</v>
      </c>
      <c r="J72" s="17">
        <f>Main!K72/Main!K71-1</f>
        <v>0.006601835365018349</v>
      </c>
      <c r="K72" s="17">
        <f t="shared" si="25"/>
        <v>0.022349501348795087</v>
      </c>
      <c r="M72" s="19">
        <f>STDEV($B$6:B72)</f>
        <v>0.02422883969812804</v>
      </c>
      <c r="N72" s="19">
        <f>STDEV($C$6:C72)</f>
        <v>0.04264912183633277</v>
      </c>
      <c r="O72" s="19">
        <f>STDEV($D$6:D72)</f>
        <v>0.035336452250718395</v>
      </c>
      <c r="P72" s="19">
        <f>STDEV($E$6:E72)</f>
        <v>0.024387342265572615</v>
      </c>
      <c r="Q72" s="19">
        <f>STDEV($F$6:F72)</f>
        <v>0.03132965407404337</v>
      </c>
      <c r="R72" s="19">
        <f>STDEV($G$6:G72)</f>
        <v>0.04517565050226293</v>
      </c>
      <c r="S72" s="19">
        <f>STDEV($H$6:H72)</f>
        <v>0.02813948602154154</v>
      </c>
      <c r="T72" s="19">
        <f>STDEV($I$6:I72)</f>
        <v>0.037372625229134655</v>
      </c>
      <c r="U72" s="19">
        <f>STDEV($J$6:J72)</f>
        <v>0.026567028320206857</v>
      </c>
      <c r="W72" s="16">
        <f>AVERAGE($B$6:B72)</f>
        <v>0.00783722169698962</v>
      </c>
      <c r="X72" s="16">
        <f>AVERAGE($C$6:C72)</f>
        <v>0.00812805995468375</v>
      </c>
      <c r="Y72" s="16">
        <f>AVERAGE($D$6:D72)</f>
        <v>0.0042445796390913875</v>
      </c>
      <c r="Z72" s="16">
        <f>AVERAGE($E$6:E72)</f>
        <v>0.0034684290534249145</v>
      </c>
      <c r="AA72" s="16">
        <f>AVERAGE($F$6:F72)</f>
        <v>0.004227512181294448</v>
      </c>
      <c r="AB72" s="16">
        <f>AVERAGE($G$6:G72)</f>
        <v>0.012573212236721969</v>
      </c>
      <c r="AC72" s="16">
        <f>AVERAGE($H$6:H72)</f>
        <v>0.00875093150099876</v>
      </c>
      <c r="AD72" s="16">
        <f>AVERAGE($I$6:I72)</f>
        <v>0.0057956846126537565</v>
      </c>
      <c r="AE72" s="16">
        <f>AVERAGE($J$6:J72)</f>
        <v>0.007810152045270167</v>
      </c>
      <c r="AG72" s="21">
        <f t="shared" si="26"/>
        <v>0.25467810704941435</v>
      </c>
      <c r="AH72" s="21">
        <f t="shared" si="17"/>
        <v>0.15150120353738736</v>
      </c>
      <c r="AI72" s="21">
        <f t="shared" si="18"/>
        <v>0.07295336142219289</v>
      </c>
      <c r="AJ72" s="21">
        <f t="shared" si="19"/>
        <v>0.07388104727187837</v>
      </c>
      <c r="AK72" s="21">
        <f t="shared" si="20"/>
        <v>0.08173871018733792</v>
      </c>
      <c r="AL72" s="21">
        <f t="shared" si="21"/>
        <v>0.24142531316752092</v>
      </c>
      <c r="AM72" s="21">
        <f t="shared" si="22"/>
        <v>0.25175530316754524</v>
      </c>
      <c r="AN72" s="21">
        <f t="shared" si="23"/>
        <v>0.11048241649259957</v>
      </c>
      <c r="AO72" s="21">
        <f t="shared" si="24"/>
        <v>0.23124473330465684</v>
      </c>
    </row>
    <row r="73" spans="1:41" ht="15">
      <c r="A73" s="20">
        <f>Main!B73</f>
        <v>43343</v>
      </c>
      <c r="B73" s="17">
        <f>Main!C73/Main!C72-1</f>
        <v>-0.009391932570740558</v>
      </c>
      <c r="C73" s="17">
        <f>Main!D73/Main!D72-1</f>
        <v>-0.022546613064687526</v>
      </c>
      <c r="D73" s="17">
        <f>Main!E73/Main!E72-1</f>
        <v>-0.01042620974279973</v>
      </c>
      <c r="E73" s="17">
        <f>Main!F73/Main!F72-1</f>
        <v>0.018410507877673066</v>
      </c>
      <c r="F73" s="17">
        <f>Main!G73/Main!G72-1</f>
        <v>0.013680133295825847</v>
      </c>
      <c r="G73" s="17">
        <f>Main!H73/Main!H72-1</f>
        <v>-0.0072325289301157225</v>
      </c>
      <c r="H73" s="17">
        <f>Main!I73/Main!I72-1</f>
        <v>0.01364508466836356</v>
      </c>
      <c r="I73" s="17">
        <f>Main!J73/Main!J72-1</f>
        <v>0.0055363720073666745</v>
      </c>
      <c r="J73" s="17">
        <f>Main!K73/Main!K72-1</f>
        <v>0.0024764600228597278</v>
      </c>
      <c r="K73" s="17">
        <f t="shared" si="25"/>
        <v>-0.008871043448498907</v>
      </c>
      <c r="M73" s="19">
        <f>STDEV($B$6:B73)</f>
        <v>0.024137942768434114</v>
      </c>
      <c r="N73" s="19">
        <f>STDEV($C$6:C73)</f>
        <v>0.04249278067607759</v>
      </c>
      <c r="O73" s="19">
        <f>STDEV($D$6:D73)</f>
        <v>0.03511685131266515</v>
      </c>
      <c r="P73" s="19">
        <f>STDEV($E$6:E73)</f>
        <v>0.02427239232148588</v>
      </c>
      <c r="Q73" s="19">
        <f>STDEV($F$6:F73)</f>
        <v>0.031116093368249373</v>
      </c>
      <c r="R73" s="19">
        <f>STDEV($G$6:G73)</f>
        <v>0.044901533902122606</v>
      </c>
      <c r="S73" s="19">
        <f>STDEV($H$6:H73)</f>
        <v>0.027935005842146393</v>
      </c>
      <c r="T73" s="19">
        <f>STDEV($I$6:I73)</f>
        <v>0.03709268985878171</v>
      </c>
      <c r="U73" s="19">
        <f>STDEV($J$6:J73)</f>
        <v>0.02637595340351372</v>
      </c>
      <c r="W73" s="16">
        <f>AVERAGE($B$6:B73)</f>
        <v>0.007583851781287707</v>
      </c>
      <c r="X73" s="16">
        <f>AVERAGE($C$6:C73)</f>
        <v>0.007676961822045938</v>
      </c>
      <c r="Y73" s="16">
        <f>AVERAGE($D$6:D73)</f>
        <v>0.004028832736416518</v>
      </c>
      <c r="Z73" s="16">
        <f>AVERAGE($E$6:E73)</f>
        <v>0.0036881655067226814</v>
      </c>
      <c r="AA73" s="16">
        <f>AVERAGE($F$6:F73)</f>
        <v>0.004366521315331675</v>
      </c>
      <c r="AB73" s="16">
        <f>AVERAGE($G$6:G73)</f>
        <v>0.012281951337209648</v>
      </c>
      <c r="AC73" s="16">
        <f>AVERAGE($H$6:H73)</f>
        <v>0.008822904341695302</v>
      </c>
      <c r="AD73" s="16">
        <f>AVERAGE($I$6:I73)</f>
        <v>0.00579187119198777</v>
      </c>
      <c r="AE73" s="16">
        <f>AVERAGE($J$6:J73)</f>
        <v>0.007731715397881778</v>
      </c>
      <c r="AG73" s="21">
        <f t="shared" si="26"/>
        <v>0.24514040700929635</v>
      </c>
      <c r="AH73" s="21">
        <f t="shared" si="17"/>
        <v>0.1414427359130894</v>
      </c>
      <c r="AI73" s="21">
        <f t="shared" si="18"/>
        <v>0.06726588465230418</v>
      </c>
      <c r="AJ73" s="21">
        <f t="shared" si="19"/>
        <v>0.08328387302254452</v>
      </c>
      <c r="AK73" s="21">
        <f t="shared" si="20"/>
        <v>0.08676714704230575</v>
      </c>
      <c r="AL73" s="21">
        <f t="shared" si="21"/>
        <v>0.23641251752517903</v>
      </c>
      <c r="AM73" s="21">
        <f t="shared" si="22"/>
        <v>0.25617455444493953</v>
      </c>
      <c r="AN73" s="21">
        <f t="shared" si="23"/>
        <v>0.11121341000144423</v>
      </c>
      <c r="AO73" s="21">
        <f t="shared" si="24"/>
        <v>0.22994614217081324</v>
      </c>
    </row>
    <row r="74" spans="1:41" ht="15">
      <c r="A74" s="20">
        <f>Main!B74</f>
        <v>43373</v>
      </c>
      <c r="B74" s="17">
        <f>Main!C74/Main!C73-1</f>
        <v>-0.012519752035979104</v>
      </c>
      <c r="C74" s="17">
        <f>Main!D74/Main!D73-1</f>
        <v>-0.00540904957157573</v>
      </c>
      <c r="D74" s="17">
        <f>Main!E74/Main!E73-1</f>
        <v>0.018910656983021967</v>
      </c>
      <c r="E74" s="17">
        <f>Main!F74/Main!F73-1</f>
        <v>-0.009058131329289898</v>
      </c>
      <c r="F74" s="17">
        <f>Main!G74/Main!G73-1</f>
        <v>0.00029031789809841335</v>
      </c>
      <c r="G74" s="17">
        <f>Main!H74/Main!H73-1</f>
        <v>0.05546839705529072</v>
      </c>
      <c r="H74" s="17">
        <f>Main!I74/Main!I73-1</f>
        <v>-0.002951826064153451</v>
      </c>
      <c r="I74" s="17">
        <f>Main!J74/Main!J73-1</f>
        <v>0.01909032634699681</v>
      </c>
      <c r="J74" s="17">
        <f>Main!K74/Main!K73-1</f>
        <v>-0.0011944512310991806</v>
      </c>
      <c r="K74" s="17">
        <f t="shared" si="25"/>
        <v>0.004663524289066423</v>
      </c>
      <c r="M74" s="19">
        <f>STDEV($B$6:B74)</f>
        <v>0.024081722506066307</v>
      </c>
      <c r="N74" s="19">
        <f>STDEV($C$6:C74)</f>
        <v>0.042208585923283</v>
      </c>
      <c r="O74" s="19">
        <f>STDEV($D$6:D74)</f>
        <v>0.03490369239094282</v>
      </c>
      <c r="P74" s="19">
        <f>STDEV($E$6:E74)</f>
        <v>0.02414207287285403</v>
      </c>
      <c r="Q74" s="19">
        <f>STDEV($F$6:F74)</f>
        <v>0.030890349122651248</v>
      </c>
      <c r="R74" s="19">
        <f>STDEV($G$6:G74)</f>
        <v>0.04487235788388562</v>
      </c>
      <c r="S74" s="19">
        <f>STDEV($H$6:H74)</f>
        <v>0.02776504888255505</v>
      </c>
      <c r="T74" s="19">
        <f>STDEV($I$6:I74)</f>
        <v>0.036853728725498726</v>
      </c>
      <c r="U74" s="19">
        <f>STDEV($J$6:J74)</f>
        <v>0.026203337579789796</v>
      </c>
      <c r="W74" s="16">
        <f>AVERAGE($B$6:B74)</f>
        <v>0.007292495204225869</v>
      </c>
      <c r="X74" s="16">
        <f>AVERAGE($C$6:C74)</f>
        <v>0.007487309483007943</v>
      </c>
      <c r="Y74" s="16">
        <f>AVERAGE($D$6:D74)</f>
        <v>0.004244511348686162</v>
      </c>
      <c r="Z74" s="16">
        <f>AVERAGE($E$6:E74)</f>
        <v>0.0035034365670703256</v>
      </c>
      <c r="AA74" s="16">
        <f>AVERAGE($F$6:F74)</f>
        <v>0.004307445903487714</v>
      </c>
      <c r="AB74" s="16">
        <f>AVERAGE($G$6:G74)</f>
        <v>0.012907841854862998</v>
      </c>
      <c r="AC74" s="16">
        <f>AVERAGE($H$6:H74)</f>
        <v>0.008652256074943871</v>
      </c>
      <c r="AD74" s="16">
        <f>AVERAGE($I$6:I74)</f>
        <v>0.005984602426118335</v>
      </c>
      <c r="AE74" s="16">
        <f>AVERAGE($J$6:J74)</f>
        <v>0.007602350664128431</v>
      </c>
      <c r="AG74" s="21">
        <f t="shared" si="26"/>
        <v>0.23361404219079543</v>
      </c>
      <c r="AH74" s="21">
        <f t="shared" si="17"/>
        <v>0.1379018673338333</v>
      </c>
      <c r="AI74" s="21">
        <f t="shared" si="18"/>
        <v>0.07385593057450911</v>
      </c>
      <c r="AJ74" s="21">
        <f t="shared" si="19"/>
        <v>0.07608169812414783</v>
      </c>
      <c r="AK74" s="21">
        <f t="shared" si="20"/>
        <v>0.08548881161348283</v>
      </c>
      <c r="AL74" s="21">
        <f t="shared" si="21"/>
        <v>0.2505144752429695</v>
      </c>
      <c r="AM74" s="21">
        <f t="shared" si="22"/>
        <v>0.2515965103402462</v>
      </c>
      <c r="AN74" s="21">
        <f t="shared" si="23"/>
        <v>0.11716414888744031</v>
      </c>
      <c r="AO74" s="21">
        <f t="shared" si="24"/>
        <v>0.22652396777271075</v>
      </c>
    </row>
    <row r="75" spans="1:41" ht="15">
      <c r="A75" s="20">
        <f>Main!B75</f>
        <v>43404</v>
      </c>
      <c r="B75" s="17">
        <f>Main!C75/Main!C74-1</f>
        <v>-0.07693254554406692</v>
      </c>
      <c r="C75" s="17">
        <f>Main!D75/Main!D74-1</f>
        <v>-0.10952887907689512</v>
      </c>
      <c r="D75" s="17">
        <f>Main!E75/Main!E74-1</f>
        <v>-0.07358059610679268</v>
      </c>
      <c r="E75" s="17">
        <f>Main!F75/Main!F74-1</f>
        <v>-0.05337323713068176</v>
      </c>
      <c r="F75" s="17">
        <f>Main!G75/Main!G74-1</f>
        <v>-0.11999169135075294</v>
      </c>
      <c r="G75" s="17">
        <f>Main!H75/Main!H74-1</f>
        <v>-0.09043590542554358</v>
      </c>
      <c r="H75" s="17">
        <f>Main!I75/Main!I74-1</f>
        <v>-0.10611501694400882</v>
      </c>
      <c r="I75" s="17">
        <f>Main!J75/Main!J74-1</f>
        <v>-0.049604762506493705</v>
      </c>
      <c r="J75" s="17">
        <f>Main!K75/Main!K74-1</f>
        <v>-0.08267877041828608</v>
      </c>
      <c r="K75" s="17">
        <f t="shared" si="25"/>
        <v>-0.09628857151234979</v>
      </c>
      <c r="M75" s="19">
        <f>STDEV($B$6:B75)</f>
        <v>0.025939649319421148</v>
      </c>
      <c r="N75" s="19">
        <f>STDEV($C$6:C75)</f>
        <v>0.04417415771301985</v>
      </c>
      <c r="O75" s="19">
        <f>STDEV($D$6:D75)</f>
        <v>0.03587668672594363</v>
      </c>
      <c r="P75" s="19">
        <f>STDEV($E$6:E75)</f>
        <v>0.02491197278369071</v>
      </c>
      <c r="Q75" s="19">
        <f>STDEV($F$6:F75)</f>
        <v>0.034074957183490844</v>
      </c>
      <c r="R75" s="19">
        <f>STDEV($G$6:G75)</f>
        <v>0.046226803475839066</v>
      </c>
      <c r="S75" s="19">
        <f>STDEV($H$6:H75)</f>
        <v>0.030787825131836512</v>
      </c>
      <c r="T75" s="19">
        <f>STDEV($I$6:I75)</f>
        <v>0.037184118849234435</v>
      </c>
      <c r="U75" s="19">
        <f>STDEV($J$6:J75)</f>
        <v>0.028162071252312418</v>
      </c>
      <c r="W75" s="16">
        <f>AVERAGE($B$6:B75)</f>
        <v>0.006089280336393115</v>
      </c>
      <c r="X75" s="16">
        <f>AVERAGE($C$6:C75)</f>
        <v>0.005815649646437899</v>
      </c>
      <c r="Y75" s="16">
        <f>AVERAGE($D$6:D75)</f>
        <v>0.0031327240993221784</v>
      </c>
      <c r="Z75" s="16">
        <f>AVERAGE($E$6:E75)</f>
        <v>0.0026909126571024386</v>
      </c>
      <c r="AA75" s="16">
        <f>AVERAGE($F$6:F75)</f>
        <v>0.0025317439427128482</v>
      </c>
      <c r="AB75" s="16">
        <f>AVERAGE($G$6:G75)</f>
        <v>0.011431502608000048</v>
      </c>
      <c r="AC75" s="16">
        <f>AVERAGE($H$6:H75)</f>
        <v>0.0070127236032445465</v>
      </c>
      <c r="AD75" s="16">
        <f>AVERAGE($I$6:I75)</f>
        <v>0.005190468641366735</v>
      </c>
      <c r="AE75" s="16">
        <f>AVERAGE($J$6:J75)</f>
        <v>0.006312620362951081</v>
      </c>
      <c r="AG75" s="21">
        <f t="shared" si="26"/>
        <v>0.17049627831380182</v>
      </c>
      <c r="AH75" s="21">
        <f t="shared" si="17"/>
        <v>0.09392330707753063</v>
      </c>
      <c r="AI75" s="21">
        <f t="shared" si="18"/>
        <v>0.04086379112582201</v>
      </c>
      <c r="AJ75" s="21">
        <f t="shared" si="19"/>
        <v>0.041114607796389445</v>
      </c>
      <c r="AK75" s="21">
        <f t="shared" si="20"/>
        <v>0.025387479473204074</v>
      </c>
      <c r="AL75" s="21">
        <f t="shared" si="21"/>
        <v>0.21123753335956003</v>
      </c>
      <c r="AM75" s="21">
        <f t="shared" si="22"/>
        <v>0.17364191571458962</v>
      </c>
      <c r="AN75" s="21">
        <f t="shared" si="23"/>
        <v>0.09476631647471775</v>
      </c>
      <c r="AO75" s="21">
        <f t="shared" si="24"/>
        <v>0.1649720169606818</v>
      </c>
    </row>
    <row r="76" spans="1:41" ht="15">
      <c r="A76" s="20">
        <f>Main!B76</f>
        <v>43434</v>
      </c>
      <c r="B76" s="17">
        <f>Main!C76/Main!C75-1</f>
        <v>0.02480330710761436</v>
      </c>
      <c r="C76" s="17">
        <f>Main!D76/Main!D75-1</f>
        <v>0.0717814177153715</v>
      </c>
      <c r="D76" s="17">
        <f>Main!E76/Main!E75-1</f>
        <v>0.02012925850224323</v>
      </c>
      <c r="E76" s="17">
        <f>Main!F76/Main!F75-1</f>
        <v>-0.010045765926155359</v>
      </c>
      <c r="F76" s="17">
        <f>Main!G76/Main!G75-1</f>
        <v>0.016702180288484803</v>
      </c>
      <c r="G76" s="17">
        <f>Main!H76/Main!H75-1</f>
        <v>0.01013672672178001</v>
      </c>
      <c r="H76" s="17">
        <f>Main!I76/Main!I75-1</f>
        <v>-0.011950432863690352</v>
      </c>
      <c r="I76" s="17">
        <f>Main!J76/Main!J75-1</f>
        <v>-0.010921357167479218</v>
      </c>
      <c r="J76" s="17">
        <f>Main!K76/Main!K75-1</f>
        <v>0.018577227341411984</v>
      </c>
      <c r="K76" s="17">
        <f t="shared" si="25"/>
        <v>0.03843935931476254</v>
      </c>
      <c r="M76" s="19">
        <f>STDEV($B$6:B76)</f>
        <v>0.02584928715939185</v>
      </c>
      <c r="N76" s="19">
        <f>STDEV($C$6:C76)</f>
        <v>0.04455073713297248</v>
      </c>
      <c r="O76" s="19">
        <f>STDEV($D$6:D76)</f>
        <v>0.03567657140364578</v>
      </c>
      <c r="P76" s="19">
        <f>STDEV($E$6:E76)</f>
        <v>0.024779536177173392</v>
      </c>
      <c r="Q76" s="19">
        <f>STDEV($F$6:F76)</f>
        <v>0.03387246244924712</v>
      </c>
      <c r="R76" s="19">
        <f>STDEV($G$6:G76)</f>
        <v>0.045895681503146</v>
      </c>
      <c r="S76" s="19">
        <f>STDEV($H$6:H76)</f>
        <v>0.030649856365114806</v>
      </c>
      <c r="T76" s="19">
        <f>STDEV($I$6:I76)</f>
        <v>0.03696704799984241</v>
      </c>
      <c r="U76" s="19">
        <f>STDEV($J$6:J76)</f>
        <v>0.027998050374154603</v>
      </c>
      <c r="W76" s="16">
        <f>AVERAGE($B$6:B76)</f>
        <v>0.006352858178241301</v>
      </c>
      <c r="X76" s="16">
        <f>AVERAGE($C$6:C76)</f>
        <v>0.006744744971352456</v>
      </c>
      <c r="Y76" s="16">
        <f>AVERAGE($D$6:D76)</f>
        <v>0.003372111907814024</v>
      </c>
      <c r="Z76" s="16">
        <f>AVERAGE($E$6:E76)</f>
        <v>0.0025115228179016244</v>
      </c>
      <c r="AA76" s="16">
        <f>AVERAGE($F$6:F76)</f>
        <v>0.0027313275532166786</v>
      </c>
      <c r="AB76" s="16">
        <f>AVERAGE($G$6:G76)</f>
        <v>0.01141326632791244</v>
      </c>
      <c r="AC76" s="16">
        <f>AVERAGE($H$6:H76)</f>
        <v>0.006745636892442647</v>
      </c>
      <c r="AD76" s="16">
        <f>AVERAGE($I$6:I76)</f>
        <v>0.004963541517298482</v>
      </c>
      <c r="AE76" s="16">
        <f>AVERAGE($J$6:J76)</f>
        <v>0.006485361306309685</v>
      </c>
      <c r="AG76" s="21">
        <f t="shared" si="26"/>
        <v>0.18128900354886557</v>
      </c>
      <c r="AH76" s="21">
        <f t="shared" si="17"/>
        <v>0.11398415899447484</v>
      </c>
      <c r="AI76" s="21">
        <f t="shared" si="18"/>
        <v>0.047802946697200796</v>
      </c>
      <c r="AJ76" s="21">
        <f t="shared" si="19"/>
        <v>0.03409491385126203</v>
      </c>
      <c r="AK76" s="21">
        <f t="shared" si="20"/>
        <v>0.03143145816886649</v>
      </c>
      <c r="AL76" s="21">
        <f t="shared" si="21"/>
        <v>0.21236419946346533</v>
      </c>
      <c r="AM76" s="21">
        <f t="shared" si="22"/>
        <v>0.16570942993249344</v>
      </c>
      <c r="AN76" s="21">
        <f t="shared" si="23"/>
        <v>0.08918415261737614</v>
      </c>
      <c r="AO76" s="21">
        <f t="shared" si="24"/>
        <v>0.17210822093852735</v>
      </c>
    </row>
    <row r="77" spans="1:41" ht="15">
      <c r="A77" s="20">
        <f>Main!B77</f>
        <v>43465</v>
      </c>
      <c r="B77" s="17">
        <f>Main!C77/Main!C76-1</f>
        <v>-0.013012361743656498</v>
      </c>
      <c r="C77" s="17">
        <f>Main!D77/Main!D76-1</f>
        <v>0.0008625881861330509</v>
      </c>
      <c r="D77" s="17">
        <f>Main!E77/Main!E76-1</f>
        <v>-0.015373171972296262</v>
      </c>
      <c r="E77" s="17">
        <f>Main!F77/Main!F76-1</f>
        <v>0.0035943360496513144</v>
      </c>
      <c r="F77" s="17">
        <f>Main!G77/Main!G76-1</f>
        <v>-0.02329723171451159</v>
      </c>
      <c r="G77" s="17">
        <f>Main!H77/Main!H76-1</f>
        <v>-0.098322998140704</v>
      </c>
      <c r="H77" s="17">
        <f>Main!I77/Main!I76-1</f>
        <v>-0.016008277115379665</v>
      </c>
      <c r="I77" s="17">
        <f>Main!J77/Main!J76-1</f>
        <v>-0.038511900790730635</v>
      </c>
      <c r="J77" s="17">
        <f>Main!K77/Main!K76-1</f>
        <v>-0.04974111350282151</v>
      </c>
      <c r="K77" s="17">
        <f t="shared" si="25"/>
        <v>-0.015634621380025044</v>
      </c>
      <c r="M77" s="19">
        <f>STDEV($B$6:B77)</f>
        <v>0.02576786909366527</v>
      </c>
      <c r="N77" s="19">
        <f>STDEV($C$6:C77)</f>
        <v>0.04424131835778731</v>
      </c>
      <c r="O77" s="19">
        <f>STDEV($D$6:D77)</f>
        <v>0.035493254191368506</v>
      </c>
      <c r="P77" s="19">
        <f>STDEV($E$6:E77)</f>
        <v>0.024604744510094017</v>
      </c>
      <c r="Q77" s="19">
        <f>STDEV($F$6:F77)</f>
        <v>0.03377267339334758</v>
      </c>
      <c r="R77" s="19">
        <f>STDEV($G$6:G77)</f>
        <v>0.04737083962499287</v>
      </c>
      <c r="S77" s="19">
        <f>STDEV($H$6:H77)</f>
        <v>0.03055115968503207</v>
      </c>
      <c r="T77" s="19">
        <f>STDEV($I$6:I77)</f>
        <v>0.037061662958168456</v>
      </c>
      <c r="U77" s="19">
        <f>STDEV($J$6:J77)</f>
        <v>0.028578990027430234</v>
      </c>
      <c r="W77" s="16">
        <f>AVERAGE($B$6:B77)</f>
        <v>0.0060838967904371655</v>
      </c>
      <c r="X77" s="16">
        <f>AVERAGE($C$6:C77)</f>
        <v>0.00666304834933552</v>
      </c>
      <c r="Y77" s="16">
        <f>AVERAGE($D$6:D77)</f>
        <v>0.0031117607428124924</v>
      </c>
      <c r="Z77" s="16">
        <f>AVERAGE($E$6:E77)</f>
        <v>0.0025265618905648147</v>
      </c>
      <c r="AA77" s="16">
        <f>AVERAGE($F$6:F77)</f>
        <v>0.0023698197856093415</v>
      </c>
      <c r="AB77" s="16">
        <f>AVERAGE($G$6:G77)</f>
        <v>0.009889151543626101</v>
      </c>
      <c r="AC77" s="16">
        <f>AVERAGE($H$6:H77)</f>
        <v>0.00642961030900067</v>
      </c>
      <c r="AD77" s="16">
        <f>AVERAGE($I$6:I77)</f>
        <v>0.004359715929686966</v>
      </c>
      <c r="AE77" s="16">
        <f>AVERAGE($J$6:J77)</f>
        <v>0.005704438045071752</v>
      </c>
      <c r="AG77" s="21">
        <f t="shared" si="26"/>
        <v>0.17142395856304715</v>
      </c>
      <c r="AH77" s="21">
        <f t="shared" si="17"/>
        <v>0.11293473766451165</v>
      </c>
      <c r="AI77" s="21">
        <f t="shared" si="18"/>
        <v>0.04071461208809796</v>
      </c>
      <c r="AJ77" s="21">
        <f t="shared" si="19"/>
        <v>0.034948350044658204</v>
      </c>
      <c r="AK77" s="21">
        <f t="shared" si="20"/>
        <v>0.020820179402237647</v>
      </c>
      <c r="AL77" s="21">
        <f t="shared" si="21"/>
        <v>0.17357692922591242</v>
      </c>
      <c r="AM77" s="21">
        <f t="shared" si="22"/>
        <v>0.15590058418199793</v>
      </c>
      <c r="AN77" s="21">
        <f t="shared" si="23"/>
        <v>0.07266401580684459</v>
      </c>
      <c r="AO77" s="21">
        <f t="shared" si="24"/>
        <v>0.14128460713725766</v>
      </c>
    </row>
    <row r="78" spans="1:41" ht="15">
      <c r="A78" s="20">
        <f>Main!B78</f>
        <v>43496</v>
      </c>
      <c r="B78" s="17">
        <f>Main!C78/Main!C77-1</f>
        <v>0.04001318391562303</v>
      </c>
      <c r="C78" s="17">
        <f>Main!D78/Main!D77-1</f>
        <v>0.07979853645343993</v>
      </c>
      <c r="D78" s="17">
        <f>Main!E78/Main!E77-1</f>
        <v>0.04350514508876868</v>
      </c>
      <c r="E78" s="17">
        <f>Main!F78/Main!F77-1</f>
        <v>0.004776907232558969</v>
      </c>
      <c r="F78" s="17">
        <f>Main!G78/Main!G77-1</f>
        <v>0.0999247828960863</v>
      </c>
      <c r="G78" s="17">
        <f>Main!H78/Main!H77-1</f>
        <v>0.05243980478566557</v>
      </c>
      <c r="H78" s="17">
        <f>Main!I78/Main!I77-1</f>
        <v>0.016683867863766633</v>
      </c>
      <c r="I78" s="17">
        <f>Main!J78/Main!J77-1</f>
        <v>0.05267273207433831</v>
      </c>
      <c r="J78" s="17">
        <f>Main!K78/Main!K77-1</f>
        <v>0.05509979184523073</v>
      </c>
      <c r="K78" s="17">
        <f t="shared" si="25"/>
        <v>0.06343176222393317</v>
      </c>
      <c r="M78" s="19">
        <f>STDEV($B$6:B78)</f>
        <v>0.025894611521463818</v>
      </c>
      <c r="N78" s="19">
        <f>STDEV($C$6:C78)</f>
        <v>0.044759142477797914</v>
      </c>
      <c r="O78" s="19">
        <f>STDEV($D$6:D78)</f>
        <v>0.035561570642864984</v>
      </c>
      <c r="P78" s="19">
        <f>STDEV($E$6:E78)</f>
        <v>0.0244347003381946</v>
      </c>
      <c r="Q78" s="19">
        <f>STDEV($F$6:F78)</f>
        <v>0.03542769193127958</v>
      </c>
      <c r="R78" s="19">
        <f>STDEV($G$6:G78)</f>
        <v>0.047303615031993373</v>
      </c>
      <c r="S78" s="19">
        <f>STDEV($H$6:H78)</f>
        <v>0.03036198688211294</v>
      </c>
      <c r="T78" s="19">
        <f>STDEV($I$6:I78)</f>
        <v>0.03723525436186389</v>
      </c>
      <c r="U78" s="19">
        <f>STDEV($J$6:J78)</f>
        <v>0.02896270190456944</v>
      </c>
      <c r="W78" s="16">
        <f>AVERAGE($B$6:B78)</f>
        <v>0.006548681545576698</v>
      </c>
      <c r="X78" s="16">
        <f>AVERAGE($C$6:C78)</f>
        <v>0.007664904350761608</v>
      </c>
      <c r="Y78" s="16">
        <f>AVERAGE($D$6:D78)</f>
        <v>0.0036650947749488788</v>
      </c>
      <c r="Z78" s="16">
        <f>AVERAGE($E$6:E78)</f>
        <v>0.0025573885390852823</v>
      </c>
      <c r="AA78" s="16">
        <f>AVERAGE($F$6:F78)</f>
        <v>0.003706189143287108</v>
      </c>
      <c r="AB78" s="16">
        <f>AVERAGE($G$6:G78)</f>
        <v>0.010472037204475957</v>
      </c>
      <c r="AC78" s="16">
        <f>AVERAGE($H$6:H78)</f>
        <v>0.006570079590572806</v>
      </c>
      <c r="AD78" s="16">
        <f>AVERAGE($I$6:I78)</f>
        <v>0.005021538068654793</v>
      </c>
      <c r="AE78" s="16">
        <f>AVERAGE($J$6:J78)</f>
        <v>0.0063810867272657106</v>
      </c>
      <c r="AG78" s="21">
        <f t="shared" si="26"/>
        <v>0.18853400734988326</v>
      </c>
      <c r="AH78" s="21">
        <f t="shared" si="17"/>
        <v>0.13401145223169267</v>
      </c>
      <c r="AI78" s="21">
        <f t="shared" si="18"/>
        <v>0.05619628357678216</v>
      </c>
      <c r="AJ78" s="21">
        <f t="shared" si="19"/>
        <v>0.036453153101546405</v>
      </c>
      <c r="AK78" s="21">
        <f t="shared" si="20"/>
        <v>0.057568595791579635</v>
      </c>
      <c r="AL78" s="21">
        <f t="shared" si="21"/>
        <v>0.1861458269490367</v>
      </c>
      <c r="AM78" s="21">
        <f t="shared" si="22"/>
        <v>0.161498420473756</v>
      </c>
      <c r="AN78" s="21">
        <f t="shared" si="23"/>
        <v>0.09009932816315507</v>
      </c>
      <c r="AO78" s="21">
        <f t="shared" si="24"/>
        <v>0.1627755613455128</v>
      </c>
    </row>
    <row r="79" spans="1:41" ht="15">
      <c r="A79" s="20">
        <f>Main!B79</f>
        <v>43524</v>
      </c>
      <c r="B79" s="17">
        <f>Main!C79/Main!C78-1</f>
        <v>0.021486974710020812</v>
      </c>
      <c r="C79" s="17">
        <f>Main!D79/Main!D78-1</f>
        <v>0.05888461037939119</v>
      </c>
      <c r="D79" s="17">
        <f>Main!E79/Main!E78-1</f>
        <v>0.002629073834404805</v>
      </c>
      <c r="E79" s="17">
        <f>Main!F79/Main!F78-1</f>
        <v>0.011105241732253024</v>
      </c>
      <c r="F79" s="17">
        <f>Main!G79/Main!G78-1</f>
        <v>-0.008240107282733278</v>
      </c>
      <c r="G79" s="17">
        <f>Main!H79/Main!H78-1</f>
        <v>0.022545050148151446</v>
      </c>
      <c r="H79" s="17">
        <f>Main!I79/Main!I78-1</f>
        <v>0.04938290450857519</v>
      </c>
      <c r="I79" s="17">
        <f>Main!J79/Main!J78-1</f>
        <v>0.004078922125643647</v>
      </c>
      <c r="J79" s="17">
        <f>Main!K79/Main!K78-1</f>
        <v>0.018480909829406977</v>
      </c>
      <c r="K79" s="17">
        <f t="shared" si="25"/>
        <v>0.03491932236461413</v>
      </c>
      <c r="M79" s="19">
        <f>STDEV($B$6:B79)</f>
        <v>0.025775203717616234</v>
      </c>
      <c r="N79" s="19">
        <f>STDEV($C$6:C79)</f>
        <v>0.04484851615445323</v>
      </c>
      <c r="O79" s="19">
        <f>STDEV($D$6:D79)</f>
        <v>0.03531736367336898</v>
      </c>
      <c r="P79" s="19">
        <f>STDEV($E$6:E79)</f>
        <v>0.02428709793992183</v>
      </c>
      <c r="Q79" s="19">
        <f>STDEV($F$6:F79)</f>
        <v>0.03521159581579814</v>
      </c>
      <c r="R79" s="19">
        <f>STDEV($G$6:G79)</f>
        <v>0.04699945956997973</v>
      </c>
      <c r="S79" s="19">
        <f>STDEV($H$6:H79)</f>
        <v>0.03056127605281236</v>
      </c>
      <c r="T79" s="19">
        <f>STDEV($I$6:I79)</f>
        <v>0.036979501276484444</v>
      </c>
      <c r="U79" s="19">
        <f>STDEV($J$6:J79)</f>
        <v>0.028798014243653997</v>
      </c>
      <c r="W79" s="16">
        <f>AVERAGE($B$6:B79)</f>
        <v>0.00675055037212324</v>
      </c>
      <c r="X79" s="16">
        <f>AVERAGE($C$6:C79)</f>
        <v>0.008357062540337684</v>
      </c>
      <c r="Y79" s="16">
        <f>AVERAGE($D$6:D79)</f>
        <v>0.0036510944919685533</v>
      </c>
      <c r="Z79" s="16">
        <f>AVERAGE($E$6:E79)</f>
        <v>0.0026729000687226844</v>
      </c>
      <c r="AA79" s="16">
        <f>AVERAGE($F$6:F79)</f>
        <v>0.0035447527050976434</v>
      </c>
      <c r="AB79" s="16">
        <f>AVERAGE($G$6:G79)</f>
        <v>0.01063518602803914</v>
      </c>
      <c r="AC79" s="16">
        <f>AVERAGE($H$6:H79)</f>
        <v>0.007148631278653919</v>
      </c>
      <c r="AD79" s="16">
        <f>AVERAGE($I$6:I79)</f>
        <v>0.005008800015370859</v>
      </c>
      <c r="AE79" s="16">
        <f>AVERAGE($J$6:J79)</f>
        <v>0.006544597850267619</v>
      </c>
      <c r="AG79" s="21">
        <f t="shared" si="26"/>
        <v>0.1972393219915449</v>
      </c>
      <c r="AH79" s="21">
        <f t="shared" si="17"/>
        <v>0.14917764170011888</v>
      </c>
      <c r="AI79" s="21">
        <f t="shared" si="18"/>
        <v>0.056188447236741</v>
      </c>
      <c r="AJ79" s="21">
        <f t="shared" si="19"/>
        <v>0.04143077960755555</v>
      </c>
      <c r="AK79" s="21">
        <f t="shared" si="20"/>
        <v>0.0533371463269026</v>
      </c>
      <c r="AL79" s="21">
        <f t="shared" si="21"/>
        <v>0.1908217550463281</v>
      </c>
      <c r="AM79" s="21">
        <f t="shared" si="22"/>
        <v>0.1793761687998228</v>
      </c>
      <c r="AN79" s="21">
        <f t="shared" si="23"/>
        <v>0.09037799952238623</v>
      </c>
      <c r="AO79" s="21">
        <f t="shared" si="24"/>
        <v>0.16938428956697477</v>
      </c>
    </row>
    <row r="80" spans="1:41" ht="15">
      <c r="A80" s="20">
        <f>Main!B80</f>
        <v>43555</v>
      </c>
      <c r="B80" s="17">
        <f>Main!C80/Main!C79-1</f>
        <v>0.0065773144700918</v>
      </c>
      <c r="C80" s="17">
        <f>Main!D80/Main!D79-1</f>
        <v>0.013310879733292147</v>
      </c>
      <c r="D80" s="17">
        <f>Main!E80/Main!E79-1</f>
        <v>0.008884794770148474</v>
      </c>
      <c r="E80" s="17">
        <f>Main!F80/Main!F79-1</f>
        <v>-0.02438702905306145</v>
      </c>
      <c r="F80" s="17">
        <f>Main!G80/Main!G79-1</f>
        <v>-0.021834810628164947</v>
      </c>
      <c r="G80" s="17">
        <f>Main!H80/Main!H79-1</f>
        <v>-8.2424346225074E-05</v>
      </c>
      <c r="H80" s="17">
        <f>Main!I80/Main!I79-1</f>
        <v>0.024293205903103576</v>
      </c>
      <c r="I80" s="17">
        <f>Main!J80/Main!J79-1</f>
        <v>-0.009379859316807626</v>
      </c>
      <c r="J80" s="17">
        <f>Main!K80/Main!K79-1</f>
        <v>0.014470873095000725</v>
      </c>
      <c r="K80" s="17">
        <f t="shared" si="25"/>
        <v>0.0036591602702305704</v>
      </c>
      <c r="M80" s="19">
        <f>STDEV($B$6:B80)</f>
        <v>0.025600462374021336</v>
      </c>
      <c r="N80" s="19">
        <f>STDEV($C$6:C80)</f>
        <v>0.04454812754162837</v>
      </c>
      <c r="O80" s="19">
        <f>STDEV($D$6:D80)</f>
        <v>0.0350831266338542</v>
      </c>
      <c r="P80" s="19">
        <f>STDEV($E$6:E80)</f>
        <v>0.024323963490120958</v>
      </c>
      <c r="Q80" s="19">
        <f>STDEV($F$6:F80)</f>
        <v>0.0350954407162205</v>
      </c>
      <c r="R80" s="19">
        <f>STDEV($G$6:G80)</f>
        <v>0.046697217232959144</v>
      </c>
      <c r="S80" s="19">
        <f>STDEV($H$6:H80)</f>
        <v>0.03041856733099387</v>
      </c>
      <c r="T80" s="19">
        <f>STDEV($I$6:I80)</f>
        <v>0.03676634948701122</v>
      </c>
      <c r="U80" s="19">
        <f>STDEV($J$6:J80)</f>
        <v>0.028617410770408705</v>
      </c>
      <c r="W80" s="16">
        <f>AVERAGE($B$6:B80)</f>
        <v>0.006748240560096154</v>
      </c>
      <c r="X80" s="16">
        <f>AVERAGE($C$6:C80)</f>
        <v>0.008423113436243744</v>
      </c>
      <c r="Y80" s="16">
        <f>AVERAGE($D$6:D80)</f>
        <v>0.0037208771623442856</v>
      </c>
      <c r="Z80" s="16">
        <f>AVERAGE($E$6:E80)</f>
        <v>0.0023121010137655625</v>
      </c>
      <c r="AA80" s="16">
        <f>AVERAGE($F$6:F80)</f>
        <v>0.003206358527320809</v>
      </c>
      <c r="AB80" s="16">
        <f>AVERAGE($G$6:G80)</f>
        <v>0.010492284556382283</v>
      </c>
      <c r="AC80" s="16">
        <f>AVERAGE($H$6:H80)</f>
        <v>0.007377225606979915</v>
      </c>
      <c r="AD80" s="16">
        <f>AVERAGE($I$6:I80)</f>
        <v>0.004816951224275145</v>
      </c>
      <c r="AE80" s="16">
        <f>AVERAGE($J$6:J80)</f>
        <v>0.006650281520197394</v>
      </c>
      <c r="AG80" s="21">
        <f t="shared" si="26"/>
        <v>0.19849539509044697</v>
      </c>
      <c r="AH80" s="21">
        <f t="shared" si="17"/>
        <v>0.1516662347539402</v>
      </c>
      <c r="AI80" s="21">
        <f t="shared" si="18"/>
        <v>0.05855266313964632</v>
      </c>
      <c r="AJ80" s="21">
        <f t="shared" si="19"/>
        <v>0.026534916785294273</v>
      </c>
      <c r="AK80" s="21">
        <f t="shared" si="20"/>
        <v>0.04387156363426214</v>
      </c>
      <c r="AL80" s="21">
        <f t="shared" si="21"/>
        <v>0.18899665574689636</v>
      </c>
      <c r="AM80" s="21">
        <f t="shared" si="22"/>
        <v>0.1877326725540649</v>
      </c>
      <c r="AN80" s="21">
        <f t="shared" si="23"/>
        <v>0.08568390937809607</v>
      </c>
      <c r="AO80" s="21">
        <f t="shared" si="24"/>
        <v>0.174146252905729</v>
      </c>
    </row>
    <row r="81" spans="1:41" ht="15">
      <c r="A81" s="20">
        <f>Main!B81</f>
        <v>43585</v>
      </c>
      <c r="B81" s="17">
        <f>Main!C81/Main!C80-1</f>
        <v>0.010109727530514201</v>
      </c>
      <c r="C81" s="17">
        <f>Main!D81/Main!D80-1</f>
        <v>0.010839176845648835</v>
      </c>
      <c r="D81" s="17">
        <f>Main!E81/Main!E80-1</f>
        <v>0.06833531331359177</v>
      </c>
      <c r="E81" s="17">
        <f>Main!F81/Main!F80-1</f>
        <v>0.002544860536238369</v>
      </c>
      <c r="F81" s="17">
        <f>Main!G81/Main!G80-1</f>
        <v>0.03329106913172253</v>
      </c>
      <c r="G81" s="17">
        <f>Main!H81/Main!H80-1</f>
        <v>0.02018974149808428</v>
      </c>
      <c r="H81" s="17">
        <f>Main!I81/Main!I80-1</f>
        <v>0.042371136216776684</v>
      </c>
      <c r="I81" s="17">
        <f>Main!J81/Main!J80-1</f>
        <v>0.02582149872702555</v>
      </c>
      <c r="J81" s="17">
        <f>Main!K81/Main!K80-1</f>
        <v>0.020133097464409166</v>
      </c>
      <c r="K81" s="17">
        <f t="shared" si="25"/>
        <v>0.021265318617978222</v>
      </c>
      <c r="M81" s="19">
        <f>STDEV($B$6:B81)</f>
        <v>0.025432143119626587</v>
      </c>
      <c r="N81" s="19">
        <f>STDEV($C$6:C81)</f>
        <v>0.04425101127995792</v>
      </c>
      <c r="O81" s="19">
        <f>STDEV($D$6:D81)</f>
        <v>0.03562792876776421</v>
      </c>
      <c r="P81" s="19">
        <f>STDEV($E$6:E81)</f>
        <v>0.024161274319159758</v>
      </c>
      <c r="Q81" s="19">
        <f>STDEV($F$6:F81)</f>
        <v>0.03503107909776503</v>
      </c>
      <c r="R81" s="19">
        <f>STDEV($G$6:G81)</f>
        <v>0.04639819400138263</v>
      </c>
      <c r="S81" s="19">
        <f>STDEV($H$6:H81)</f>
        <v>0.030480565308333804</v>
      </c>
      <c r="T81" s="19">
        <f>STDEV($I$6:I81)</f>
        <v>0.03659980974655986</v>
      </c>
      <c r="U81" s="19">
        <f>STDEV($J$6:J81)</f>
        <v>0.028468029586752628</v>
      </c>
      <c r="W81" s="16">
        <f>AVERAGE($B$6:B81)</f>
        <v>0.006792470651812181</v>
      </c>
      <c r="X81" s="16">
        <f>AVERAGE($C$6:C81)</f>
        <v>0.008454903744262231</v>
      </c>
      <c r="Y81" s="16">
        <f>AVERAGE($D$6:D81)</f>
        <v>0.004571067111702805</v>
      </c>
      <c r="Z81" s="16">
        <f>AVERAGE($E$6:E81)</f>
        <v>0.0023151636390612573</v>
      </c>
      <c r="AA81" s="16">
        <f>AVERAGE($F$6:F81)</f>
        <v>0.003602209982641884</v>
      </c>
      <c r="AB81" s="16">
        <f>AVERAGE($G$6:G81)</f>
        <v>0.010619882674036256</v>
      </c>
      <c r="AC81" s="16">
        <f>AVERAGE($H$6:H81)</f>
        <v>0.007837671799214083</v>
      </c>
      <c r="AD81" s="16">
        <f>AVERAGE($I$6:I81)</f>
        <v>0.005093326849311335</v>
      </c>
      <c r="AE81" s="16">
        <f>AVERAGE($J$6:J81)</f>
        <v>0.006827686993147549</v>
      </c>
      <c r="AG81" s="21">
        <f t="shared" si="26"/>
        <v>0.201548251794392</v>
      </c>
      <c r="AH81" s="21">
        <f t="shared" si="17"/>
        <v>0.15340298179061232</v>
      </c>
      <c r="AI81" s="21">
        <f t="shared" si="18"/>
        <v>0.08152032816636846</v>
      </c>
      <c r="AJ81" s="21">
        <f t="shared" si="19"/>
        <v>0.0268403464083985</v>
      </c>
      <c r="AK81" s="21">
        <f t="shared" si="20"/>
        <v>0.05525217509210854</v>
      </c>
      <c r="AL81" s="21">
        <f t="shared" si="21"/>
        <v>0.1929647521863198</v>
      </c>
      <c r="AM81" s="21">
        <f t="shared" si="22"/>
        <v>0.20245704336921136</v>
      </c>
      <c r="AN81" s="21">
        <f t="shared" si="23"/>
        <v>0.09362508183438718</v>
      </c>
      <c r="AO81" s="21">
        <f t="shared" si="24"/>
        <v>0.18129180000861464</v>
      </c>
    </row>
    <row r="82" spans="1:41" ht="15">
      <c r="A82" s="20">
        <f>Main!B82</f>
        <v>43616</v>
      </c>
      <c r="B82" s="17">
        <f>Main!C82/Main!C81-1</f>
        <v>-0.0387525936775297</v>
      </c>
      <c r="C82" s="17">
        <f>Main!D82/Main!D81-1</f>
        <v>-0.06724550174109278</v>
      </c>
      <c r="D82" s="17">
        <f>Main!E82/Main!E81-1</f>
        <v>-0.07763787653491716</v>
      </c>
      <c r="E82" s="17">
        <f>Main!F82/Main!F81-1</f>
        <v>0.006571419470709161</v>
      </c>
      <c r="F82" s="17">
        <f>Main!G82/Main!G81-1</f>
        <v>-0.07536251144384398</v>
      </c>
      <c r="G82" s="17">
        <f>Main!H82/Main!H81-1</f>
        <v>-0.06374580588631884</v>
      </c>
      <c r="H82" s="17">
        <f>Main!I82/Main!I81-1</f>
        <v>-0.05657928798179779</v>
      </c>
      <c r="I82" s="17">
        <f>Main!J82/Main!J81-1</f>
        <v>-0.03007451375148973</v>
      </c>
      <c r="J82" s="17">
        <f>Main!K82/Main!K81-1</f>
        <v>-0.04814203137902562</v>
      </c>
      <c r="K82" s="17">
        <f t="shared" si="25"/>
        <v>-0.05897291839664785</v>
      </c>
      <c r="M82" s="19">
        <f>STDEV($B$6:B82)</f>
        <v>0.02579191938205636</v>
      </c>
      <c r="N82" s="19">
        <f>STDEV($C$6:C82)</f>
        <v>0.044797428349700276</v>
      </c>
      <c r="O82" s="19">
        <f>STDEV($D$6:D82)</f>
        <v>0.036611714093094744</v>
      </c>
      <c r="P82" s="19">
        <f>STDEV($E$6:E82)</f>
        <v>0.024006692789150644</v>
      </c>
      <c r="Q82" s="19">
        <f>STDEV($F$6:F82)</f>
        <v>0.03594452695365744</v>
      </c>
      <c r="R82" s="19">
        <f>STDEV($G$6:G82)</f>
        <v>0.046864567558740224</v>
      </c>
      <c r="S82" s="19">
        <f>STDEV($H$6:H82)</f>
        <v>0.031156548507009663</v>
      </c>
      <c r="T82" s="19">
        <f>STDEV($I$6:I82)</f>
        <v>0.036578443192377665</v>
      </c>
      <c r="U82" s="19">
        <f>STDEV($J$6:J82)</f>
        <v>0.02896562859044423</v>
      </c>
      <c r="W82" s="16">
        <f>AVERAGE($B$6:B82)</f>
        <v>0.006200976309872676</v>
      </c>
      <c r="X82" s="16">
        <f>AVERAGE($C$6:C82)</f>
        <v>0.007471781595101776</v>
      </c>
      <c r="Y82" s="16">
        <f>AVERAGE($D$6:D82)</f>
        <v>0.003503418492915533</v>
      </c>
      <c r="Z82" s="16">
        <f>AVERAGE($E$6:E82)</f>
        <v>0.002370439688822918</v>
      </c>
      <c r="AA82" s="16">
        <f>AVERAGE($F$6:F82)</f>
        <v>0.0025766941199602492</v>
      </c>
      <c r="AB82" s="16">
        <f>AVERAGE($G$6:G82)</f>
        <v>0.009654094510914762</v>
      </c>
      <c r="AC82" s="16">
        <f>AVERAGE($H$6:H82)</f>
        <v>0.007001087905954189</v>
      </c>
      <c r="AD82" s="16">
        <f>AVERAGE($I$6:I82)</f>
        <v>0.004636601646703529</v>
      </c>
      <c r="AE82" s="16">
        <f>AVERAGE($J$6:J82)</f>
        <v>0.00611379454675569</v>
      </c>
      <c r="AG82" s="21">
        <f t="shared" si="26"/>
        <v>0.17580349783353322</v>
      </c>
      <c r="AH82" s="21">
        <f t="shared" si="17"/>
        <v>0.12958589683137356</v>
      </c>
      <c r="AI82" s="21">
        <f t="shared" si="18"/>
        <v>0.050168419363771116</v>
      </c>
      <c r="AJ82" s="21">
        <f t="shared" si="19"/>
        <v>0.029315700764676253</v>
      </c>
      <c r="AK82" s="21">
        <f t="shared" si="20"/>
        <v>0.02531755264068053</v>
      </c>
      <c r="AL82" s="21">
        <f t="shared" si="21"/>
        <v>0.17043639278729336</v>
      </c>
      <c r="AM82" s="21">
        <f t="shared" si="22"/>
        <v>0.1712134846415152</v>
      </c>
      <c r="AN82" s="21">
        <f t="shared" si="23"/>
        <v>0.08119358619001442</v>
      </c>
      <c r="AO82" s="21">
        <f t="shared" si="24"/>
        <v>0.1535312056564908</v>
      </c>
    </row>
    <row r="83" spans="1:41" ht="15">
      <c r="A83" s="20">
        <f>Main!B83</f>
        <v>43646</v>
      </c>
      <c r="B83" s="17">
        <f>Main!C83/Main!C82-1</f>
        <v>0.010094597168433861</v>
      </c>
      <c r="C83" s="17">
        <f>Main!D83/Main!D82-1</f>
        <v>0.0666467083075124</v>
      </c>
      <c r="D83" s="17">
        <f>Main!E83/Main!E82-1</f>
        <v>0.084115828407473</v>
      </c>
      <c r="E83" s="17">
        <f>Main!F83/Main!F82-1</f>
        <v>0.014663606068941348</v>
      </c>
      <c r="F83" s="17">
        <f>Main!G83/Main!G82-1</f>
        <v>0.05461981561300777</v>
      </c>
      <c r="G83" s="17">
        <f>Main!H83/Main!H82-1</f>
        <v>0.029446624700397717</v>
      </c>
      <c r="H83" s="17">
        <f>Main!I83/Main!I82-1</f>
        <v>0.02275279174805145</v>
      </c>
      <c r="I83" s="17">
        <f>Main!J83/Main!J82-1</f>
        <v>0.06178244475526706</v>
      </c>
      <c r="J83" s="17">
        <f>Main!K83/Main!K82-1</f>
        <v>0.03715913362829304</v>
      </c>
      <c r="K83" s="17">
        <f t="shared" si="25"/>
        <v>0.05583470345790411</v>
      </c>
      <c r="M83" s="19">
        <f>STDEV($B$6:B83)</f>
        <v>0.025627684384447107</v>
      </c>
      <c r="N83" s="19">
        <f>STDEV($C$6:C83)</f>
        <v>0.04500711449012689</v>
      </c>
      <c r="O83" s="19">
        <f>STDEV($D$6:D83)</f>
        <v>0.037500958704257306</v>
      </c>
      <c r="P83" s="19">
        <f>STDEV($E$6:E83)</f>
        <v>0.023890878327236895</v>
      </c>
      <c r="Q83" s="19">
        <f>STDEV($F$6:F83)</f>
        <v>0.036193284817174494</v>
      </c>
      <c r="R83" s="19">
        <f>STDEV($G$6:G83)</f>
        <v>0.0466131616378744</v>
      </c>
      <c r="S83" s="19">
        <f>STDEV($H$6:H83)</f>
        <v>0.03100491254067618</v>
      </c>
      <c r="T83" s="19">
        <f>STDEV($I$6:I83)</f>
        <v>0.03691169712100304</v>
      </c>
      <c r="U83" s="19">
        <f>STDEV($J$6:J83)</f>
        <v>0.02899082638455225</v>
      </c>
      <c r="W83" s="16">
        <f>AVERAGE($B$6:B83)</f>
        <v>0.0062508945260080755</v>
      </c>
      <c r="X83" s="16">
        <f>AVERAGE($C$6:C83)</f>
        <v>0.008230434501671144</v>
      </c>
      <c r="Y83" s="16">
        <f>AVERAGE($D$6:D83)</f>
        <v>0.004536910927717552</v>
      </c>
      <c r="Z83" s="16">
        <f>AVERAGE($E$6:E83)</f>
        <v>0.002528044386003924</v>
      </c>
      <c r="AA83" s="16">
        <f>AVERAGE($F$6:F83)</f>
        <v>0.0032439136262813716</v>
      </c>
      <c r="AB83" s="16">
        <f>AVERAGE($G$6:G83)</f>
        <v>0.009907844897959416</v>
      </c>
      <c r="AC83" s="16">
        <f>AVERAGE($H$6:H83)</f>
        <v>0.007203032827006717</v>
      </c>
      <c r="AD83" s="16">
        <f>AVERAGE($I$6:I83)</f>
        <v>0.005369240660915882</v>
      </c>
      <c r="AE83" s="16">
        <f>AVERAGE($J$6:J83)</f>
        <v>0.006511811714467707</v>
      </c>
      <c r="AG83" s="21">
        <f t="shared" si="26"/>
        <v>0.1788779583271081</v>
      </c>
      <c r="AH83" s="21">
        <f t="shared" si="17"/>
        <v>0.14583845041753024</v>
      </c>
      <c r="AI83" s="21">
        <f t="shared" si="18"/>
        <v>0.07653789023599121</v>
      </c>
      <c r="AJ83" s="21">
        <f t="shared" si="19"/>
        <v>0.0360546693821315</v>
      </c>
      <c r="AK83" s="21">
        <f t="shared" si="20"/>
        <v>0.04357844190108622</v>
      </c>
      <c r="AL83" s="21">
        <f t="shared" si="21"/>
        <v>0.17679938330114425</v>
      </c>
      <c r="AM83" s="21">
        <f t="shared" si="22"/>
        <v>0.17856415989165403</v>
      </c>
      <c r="AN83" s="21">
        <f t="shared" si="23"/>
        <v>0.10030896119762593</v>
      </c>
      <c r="AO83" s="21">
        <f t="shared" si="24"/>
        <v>0.16712683465907596</v>
      </c>
    </row>
    <row r="84" spans="1:41" ht="15">
      <c r="A84" s="20">
        <f>Main!B84</f>
        <v>43677</v>
      </c>
      <c r="B84" s="17">
        <f>Main!C84/Main!C83-1</f>
        <v>-0.0023255813953488857</v>
      </c>
      <c r="C84" s="17">
        <f>Main!D84/Main!D83-1</f>
        <v>-0.03154201251557076</v>
      </c>
      <c r="D84" s="17">
        <f>Main!E84/Main!E83-1</f>
        <v>0.001894507100689946</v>
      </c>
      <c r="E84" s="17">
        <f>Main!F84/Main!F83-1</f>
        <v>-0.022565175356314304</v>
      </c>
      <c r="F84" s="17">
        <f>Main!G84/Main!G83-1</f>
        <v>-0.038692580842993096</v>
      </c>
      <c r="G84" s="17">
        <f>Main!H84/Main!H83-1</f>
        <v>0.009154080441155177</v>
      </c>
      <c r="H84" s="17">
        <f>Main!I84/Main!I83-1</f>
        <v>0.04445440713925142</v>
      </c>
      <c r="I84" s="17">
        <f>Main!J84/Main!J83-1</f>
        <v>-0.022810982677360037</v>
      </c>
      <c r="J84" s="17">
        <f>Main!K84/Main!K83-1</f>
        <v>0.0036803658060557964</v>
      </c>
      <c r="K84" s="17">
        <f t="shared" si="25"/>
        <v>-0.019709751900437042</v>
      </c>
      <c r="M84" s="19">
        <f>STDEV($B$6:B84)</f>
        <v>0.025481151098905943</v>
      </c>
      <c r="N84" s="19">
        <f>STDEV($C$6:C84)</f>
        <v>0.044941005698517195</v>
      </c>
      <c r="O84" s="19">
        <f>STDEV($D$6:D84)</f>
        <v>0.03726097850648268</v>
      </c>
      <c r="P84" s="19">
        <f>STDEV($E$6:E84)</f>
        <v>0.023904538339843517</v>
      </c>
      <c r="Q84" s="19">
        <f>STDEV($F$6:F84)</f>
        <v>0.036268736201190976</v>
      </c>
      <c r="R84" s="19">
        <f>STDEV($G$6:G84)</f>
        <v>0.04631347307508815</v>
      </c>
      <c r="S84" s="19">
        <f>STDEV($H$6:H84)</f>
        <v>0.031089315882085095</v>
      </c>
      <c r="T84" s="19">
        <f>STDEV($I$6:I84)</f>
        <v>0.03681111234248813</v>
      </c>
      <c r="U84" s="19">
        <f>STDEV($J$6:J84)</f>
        <v>0.028806149787936837</v>
      </c>
      <c r="W84" s="16">
        <f>AVERAGE($B$6:B84)</f>
        <v>0.006142331539661785</v>
      </c>
      <c r="X84" s="16">
        <f>AVERAGE($C$6:C84)</f>
        <v>0.00772698580525036</v>
      </c>
      <c r="Y84" s="16">
        <f>AVERAGE($D$6:D84)</f>
        <v>0.0045034627780083415</v>
      </c>
      <c r="Z84" s="16">
        <f>AVERAGE($E$6:E84)</f>
        <v>0.0022104086930631868</v>
      </c>
      <c r="AA84" s="16">
        <f>AVERAGE($F$6:F84)</f>
        <v>0.0027130719241386567</v>
      </c>
      <c r="AB84" s="16">
        <f>AVERAGE($G$6:G84)</f>
        <v>0.009898303575721386</v>
      </c>
      <c r="AC84" s="16">
        <f>AVERAGE($H$6:H84)</f>
        <v>0.007674569210706018</v>
      </c>
      <c r="AD84" s="16">
        <f>AVERAGE($I$6:I84)</f>
        <v>0.005012528973089605</v>
      </c>
      <c r="AE84" s="16">
        <f>AVERAGE($J$6:J84)</f>
        <v>0.006475970627019455</v>
      </c>
      <c r="AG84" s="21">
        <f t="shared" si="26"/>
        <v>0.17564610231392902</v>
      </c>
      <c r="AH84" s="21">
        <f t="shared" si="17"/>
        <v>0.13485054560725263</v>
      </c>
      <c r="AI84" s="21">
        <f t="shared" si="18"/>
        <v>0.0761331619578409</v>
      </c>
      <c r="AJ84" s="21">
        <f t="shared" si="19"/>
        <v>0.022746393118591363</v>
      </c>
      <c r="AK84" s="21">
        <f t="shared" si="20"/>
        <v>0.028851439754264956</v>
      </c>
      <c r="AL84" s="21">
        <f t="shared" si="21"/>
        <v>0.17773741338095603</v>
      </c>
      <c r="AM84" s="21">
        <f t="shared" si="22"/>
        <v>0.19324653417354043</v>
      </c>
      <c r="AN84" s="21">
        <f t="shared" si="23"/>
        <v>0.09089272487321923</v>
      </c>
      <c r="AO84" s="21">
        <f t="shared" si="24"/>
        <v>0.1669540704244613</v>
      </c>
    </row>
    <row r="85" spans="1:41" ht="15">
      <c r="A85" s="20">
        <f>Main!B85</f>
        <v>43708</v>
      </c>
      <c r="B85" s="17">
        <f>Main!C85/Main!C84-1</f>
        <v>-0.05562905562905551</v>
      </c>
      <c r="C85" s="17">
        <f>Main!D85/Main!D84-1</f>
        <v>-0.08200393805906625</v>
      </c>
      <c r="D85" s="17">
        <f>Main!E85/Main!E84-1</f>
        <v>-0.047421639166972285</v>
      </c>
      <c r="E85" s="17">
        <f>Main!F85/Main!F84-1</f>
        <v>-0.018972537681226864</v>
      </c>
      <c r="F85" s="17">
        <f>Main!G85/Main!G84-1</f>
        <v>-0.02765609223213039</v>
      </c>
      <c r="G85" s="17">
        <f>Main!H85/Main!H84-1</f>
        <v>-0.03228700228879844</v>
      </c>
      <c r="H85" s="17">
        <f>Main!I85/Main!I84-1</f>
        <v>-0.012417531905689061</v>
      </c>
      <c r="I85" s="17">
        <f>Main!J85/Main!J84-1</f>
        <v>-0.03125461091980797</v>
      </c>
      <c r="J85" s="17">
        <f>Main!K85/Main!K84-1</f>
        <v>-0.017917662092338582</v>
      </c>
      <c r="K85" s="17">
        <f t="shared" si="25"/>
        <v>-0.05581930330772077</v>
      </c>
      <c r="M85" s="19">
        <f>STDEV($B$6:B85)</f>
        <v>0.026244361601248465</v>
      </c>
      <c r="N85" s="19">
        <f>STDEV($C$6:C85)</f>
        <v>0.04576869814801552</v>
      </c>
      <c r="O85" s="19">
        <f>STDEV($D$6:D85)</f>
        <v>0.03747677660842587</v>
      </c>
      <c r="P85" s="19">
        <f>STDEV($E$6:E85)</f>
        <v>0.023870539706552046</v>
      </c>
      <c r="Q85" s="19">
        <f>STDEV($F$6:F85)</f>
        <v>0.03619805106197967</v>
      </c>
      <c r="R85" s="19">
        <f>STDEV($G$6:G85)</f>
        <v>0.04626047640717659</v>
      </c>
      <c r="S85" s="19">
        <f>STDEV($H$6:H85)</f>
        <v>0.030973488093164307</v>
      </c>
      <c r="T85" s="19">
        <f>STDEV($I$6:I85)</f>
        <v>0.036801449387662284</v>
      </c>
      <c r="U85" s="19">
        <f>STDEV($J$6:J85)</f>
        <v>0.028752889545045096</v>
      </c>
      <c r="W85" s="16">
        <f>AVERAGE($B$6:B85)</f>
        <v>0.005370189200052819</v>
      </c>
      <c r="X85" s="16">
        <f>AVERAGE($C$6:C85)</f>
        <v>0.0066053492569464025</v>
      </c>
      <c r="Y85" s="16">
        <f>AVERAGE($D$6:D85)</f>
        <v>0.003854399003696084</v>
      </c>
      <c r="Z85" s="16">
        <f>AVERAGE($E$6:E85)</f>
        <v>0.0019456218633845611</v>
      </c>
      <c r="AA85" s="16">
        <f>AVERAGE($F$6:F85)</f>
        <v>0.0023334573721852936</v>
      </c>
      <c r="AB85" s="16">
        <f>AVERAGE($G$6:G85)</f>
        <v>0.009370987252414888</v>
      </c>
      <c r="AC85" s="16">
        <f>AVERAGE($H$6:H85)</f>
        <v>0.007423417946751079</v>
      </c>
      <c r="AD85" s="16">
        <f>AVERAGE($I$6:I85)</f>
        <v>0.004559189724428385</v>
      </c>
      <c r="AE85" s="16">
        <f>AVERAGE($J$6:J85)</f>
        <v>0.00617105021802748</v>
      </c>
      <c r="AG85" s="21">
        <f t="shared" si="26"/>
        <v>0.1411168840628218</v>
      </c>
      <c r="AH85" s="21">
        <f t="shared" si="17"/>
        <v>0.10790524507181927</v>
      </c>
      <c r="AI85" s="21">
        <f t="shared" si="18"/>
        <v>0.05837568048842149</v>
      </c>
      <c r="AJ85" s="21">
        <f t="shared" si="19"/>
        <v>0.011686170490788109</v>
      </c>
      <c r="AK85" s="21">
        <f t="shared" si="20"/>
        <v>0.018420624479945687</v>
      </c>
      <c r="AL85" s="21">
        <f t="shared" si="21"/>
        <v>0.16654217993641363</v>
      </c>
      <c r="AM85" s="21">
        <f t="shared" si="22"/>
        <v>0.1858606064247216</v>
      </c>
      <c r="AN85" s="21">
        <f t="shared" si="23"/>
        <v>0.07859807442071667</v>
      </c>
      <c r="AO85" s="21">
        <f t="shared" si="24"/>
        <v>0.15665846537977052</v>
      </c>
    </row>
    <row r="86" spans="1:41" ht="15">
      <c r="A86" s="20">
        <f>Main!B86</f>
        <v>43738</v>
      </c>
      <c r="B86" s="17">
        <f>Main!C86/Main!C85-1</f>
        <v>0.004469646430953933</v>
      </c>
      <c r="C86" s="17">
        <f>Main!D86/Main!D85-1</f>
        <v>-0.006305140720244351</v>
      </c>
      <c r="D86" s="17">
        <f>Main!E86/Main!E85-1</f>
        <v>0.009068804160673682</v>
      </c>
      <c r="E86" s="17">
        <f>Main!F86/Main!F85-1</f>
        <v>-0.010045008643961517</v>
      </c>
      <c r="F86" s="17">
        <f>Main!G86/Main!G85-1</f>
        <v>0.058281870670494174</v>
      </c>
      <c r="G86" s="17">
        <f>Main!H86/Main!H85-1</f>
        <v>0.05933698522316866</v>
      </c>
      <c r="H86" s="17">
        <f>Main!I86/Main!I85-1</f>
        <v>0.029425252739580632</v>
      </c>
      <c r="I86" s="17">
        <f>Main!J86/Main!J85-1</f>
        <v>-0.009346284283308082</v>
      </c>
      <c r="J86" s="17">
        <f>Main!K86/Main!K85-1</f>
        <v>0.022317766526178895</v>
      </c>
      <c r="K86" s="17">
        <f t="shared" si="25"/>
        <v>0.009515643203728953</v>
      </c>
      <c r="M86" s="19">
        <f>STDEV($B$6:B86)</f>
        <v>0.026080010476877576</v>
      </c>
      <c r="N86" s="19">
        <f>STDEV($C$6:C86)</f>
        <v>0.04550436073160527</v>
      </c>
      <c r="O86" s="19">
        <f>STDEV($D$6:D86)</f>
        <v>0.0372463166557343</v>
      </c>
      <c r="P86" s="19">
        <f>STDEV($E$6:E86)</f>
        <v>0.02375826456781204</v>
      </c>
      <c r="Q86" s="19">
        <f>STDEV($F$6:F86)</f>
        <v>0.03650431367528555</v>
      </c>
      <c r="R86" s="19">
        <f>STDEV($G$6:G86)</f>
        <v>0.04630446539418735</v>
      </c>
      <c r="S86" s="19">
        <f>STDEV($H$6:H86)</f>
        <v>0.030876225610658708</v>
      </c>
      <c r="T86" s="19">
        <f>STDEV($I$6:I86)</f>
        <v>0.036603340439298575</v>
      </c>
      <c r="U86" s="19">
        <f>STDEV($J$6:J86)</f>
        <v>0.0286288887410813</v>
      </c>
      <c r="W86" s="16">
        <f>AVERAGE($B$6:B86)</f>
        <v>0.005359071388088635</v>
      </c>
      <c r="X86" s="16">
        <f>AVERAGE($C$6:C86)</f>
        <v>0.006445960491795899</v>
      </c>
      <c r="Y86" s="16">
        <f>AVERAGE($D$6:D86)</f>
        <v>0.003918774376004449</v>
      </c>
      <c r="Z86" s="16">
        <f>AVERAGE($E$6:E86)</f>
        <v>0.0017975893879852269</v>
      </c>
      <c r="AA86" s="16">
        <f>AVERAGE($F$6:F86)</f>
        <v>0.003024178524016267</v>
      </c>
      <c r="AB86" s="16">
        <f>AVERAGE($G$6:G86)</f>
        <v>0.009987851424893331</v>
      </c>
      <c r="AC86" s="16">
        <f>AVERAGE($H$6:H86)</f>
        <v>0.007695045536786012</v>
      </c>
      <c r="AD86" s="16">
        <f>AVERAGE($I$6:I86)</f>
        <v>0.004387517205814355</v>
      </c>
      <c r="AE86" s="16">
        <f>AVERAGE($J$6:J86)</f>
        <v>0.006370392394671324</v>
      </c>
      <c r="AG86" s="21">
        <f t="shared" si="26"/>
        <v>0.14157987876176806</v>
      </c>
      <c r="AH86" s="21">
        <f t="shared" si="17"/>
        <v>0.10502935868758949</v>
      </c>
      <c r="AI86" s="21">
        <f t="shared" si="18"/>
        <v>0.06046524627264199</v>
      </c>
      <c r="AJ86" s="21">
        <f t="shared" si="19"/>
        <v>0.005510618039666738</v>
      </c>
      <c r="AK86" s="21">
        <f t="shared" si="20"/>
        <v>0.037187710729887635</v>
      </c>
      <c r="AL86" s="21">
        <f t="shared" si="21"/>
        <v>0.17970588122309325</v>
      </c>
      <c r="AM86" s="21">
        <f t="shared" si="22"/>
        <v>0.19524338713337755</v>
      </c>
      <c r="AN86" s="21">
        <f t="shared" si="23"/>
        <v>0.07433339434306087</v>
      </c>
      <c r="AO86" s="21">
        <f t="shared" si="24"/>
        <v>0.1642999758231971</v>
      </c>
    </row>
    <row r="87" spans="1:41" ht="15">
      <c r="A87" s="20">
        <f>Main!B87</f>
        <v>43769</v>
      </c>
      <c r="B87" s="17">
        <f>Main!C87/Main!C86-1</f>
        <v>0.002988643156007331</v>
      </c>
      <c r="C87" s="17">
        <f>Main!D87/Main!D86-1</f>
        <v>0.04691766035209444</v>
      </c>
      <c r="D87" s="17">
        <f>Main!E87/Main!E86-1</f>
        <v>0.03751300601848473</v>
      </c>
      <c r="E87" s="17">
        <f>Main!F87/Main!F86-1</f>
        <v>0.009275031211617435</v>
      </c>
      <c r="F87" s="17">
        <f>Main!G87/Main!G86-1</f>
        <v>0.017229185674134895</v>
      </c>
      <c r="G87" s="17">
        <f>Main!H87/Main!H86-1</f>
        <v>0.048817488903681205</v>
      </c>
      <c r="H87" s="17">
        <f>Main!I87/Main!I86-1</f>
        <v>0.06101809864492869</v>
      </c>
      <c r="I87" s="17">
        <f>Main!J87/Main!J86-1</f>
        <v>-0.027908035465588288</v>
      </c>
      <c r="J87" s="17">
        <f>Main!K87/Main!K86-1</f>
        <v>0.02697692435393728</v>
      </c>
      <c r="K87" s="17">
        <f t="shared" si="25"/>
        <v>0.03639780451580606</v>
      </c>
      <c r="M87" s="19">
        <f>STDEV($B$6:B87)</f>
        <v>0.025919844660311827</v>
      </c>
      <c r="N87" s="19">
        <f>STDEV($C$6:C87)</f>
        <v>0.04544291372502365</v>
      </c>
      <c r="O87" s="19">
        <f>STDEV($D$6:D87)</f>
        <v>0.03720113128426232</v>
      </c>
      <c r="P87" s="19">
        <f>STDEV($E$6:E87)</f>
        <v>0.023625588007010853</v>
      </c>
      <c r="Q87" s="19">
        <f>STDEV($F$6:F87)</f>
        <v>0.03631217780657239</v>
      </c>
      <c r="R87" s="19">
        <f>STDEV($G$6:G87)</f>
        <v>0.046217098393861296</v>
      </c>
      <c r="S87" s="19">
        <f>STDEV($H$6:H87)</f>
        <v>0.03124494579455437</v>
      </c>
      <c r="T87" s="19">
        <f>STDEV($I$6:I87)</f>
        <v>0.03655110504522148</v>
      </c>
      <c r="U87" s="19">
        <f>STDEV($J$6:J87)</f>
        <v>0.028542476987457408</v>
      </c>
      <c r="W87" s="16">
        <f>AVERAGE($B$6:B87)</f>
        <v>0.00533016372672179</v>
      </c>
      <c r="X87" s="16">
        <f>AVERAGE($C$6:C87)</f>
        <v>0.006939517807165394</v>
      </c>
      <c r="Y87" s="16">
        <f>AVERAGE($D$6:D87)</f>
        <v>0.004328460127742013</v>
      </c>
      <c r="Z87" s="16">
        <f>AVERAGE($E$6:E87)</f>
        <v>0.001888777702907571</v>
      </c>
      <c r="AA87" s="16">
        <f>AVERAGE($F$6:F87)</f>
        <v>0.0031974103185299094</v>
      </c>
      <c r="AB87" s="16">
        <f>AVERAGE($G$6:G87)</f>
        <v>0.010461383589268793</v>
      </c>
      <c r="AC87" s="16">
        <f>AVERAGE($H$6:H87)</f>
        <v>0.008345326672251166</v>
      </c>
      <c r="AD87" s="16">
        <f>AVERAGE($I$6:I87)</f>
        <v>0.003993669002504566</v>
      </c>
      <c r="AE87" s="16">
        <f>AVERAGE($J$6:J87)</f>
        <v>0.006621691564906275</v>
      </c>
      <c r="AG87" s="21">
        <f t="shared" si="26"/>
        <v>0.1413394681976867</v>
      </c>
      <c r="AH87" s="21">
        <f t="shared" si="17"/>
        <v>0.1160324175603021</v>
      </c>
      <c r="AI87" s="21">
        <f t="shared" si="18"/>
        <v>0.07155141172283111</v>
      </c>
      <c r="AJ87" s="21">
        <f t="shared" si="19"/>
        <v>0.009401291353044555</v>
      </c>
      <c r="AK87" s="21">
        <f t="shared" si="20"/>
        <v>0.0421551045496969</v>
      </c>
      <c r="AL87" s="21">
        <f t="shared" si="21"/>
        <v>0.19029141223132842</v>
      </c>
      <c r="AM87" s="21">
        <f t="shared" si="22"/>
        <v>0.21375169121748042</v>
      </c>
      <c r="AN87" s="21">
        <f t="shared" si="23"/>
        <v>0.06366434976340395</v>
      </c>
      <c r="AO87" s="21">
        <f t="shared" si="24"/>
        <v>0.17360178306938898</v>
      </c>
    </row>
    <row r="88" spans="1:41" ht="15">
      <c r="A88" s="20">
        <f>Main!B88</f>
        <v>43799</v>
      </c>
      <c r="B88" s="17">
        <f>Main!C88/Main!C87-1</f>
        <v>0.0034432525493310884</v>
      </c>
      <c r="C88" s="17">
        <f>Main!D88/Main!D87-1</f>
        <v>-0.015668334396253147</v>
      </c>
      <c r="D88" s="17">
        <f>Main!E88/Main!E87-1</f>
        <v>-0.008041711362562043</v>
      </c>
      <c r="E88" s="17">
        <f>Main!F88/Main!F87-1</f>
        <v>-0.020620699325914704</v>
      </c>
      <c r="F88" s="17">
        <f>Main!G88/Main!G87-1</f>
        <v>2.5582875726071208E-05</v>
      </c>
      <c r="G88" s="17">
        <f>Main!H88/Main!H87-1</f>
        <v>0.018684733626399552</v>
      </c>
      <c r="H88" s="17">
        <f>Main!I88/Main!I87-1</f>
        <v>0.01766567444775191</v>
      </c>
      <c r="I88" s="17">
        <f>Main!J88/Main!J87-1</f>
        <v>-0.0014778785510422</v>
      </c>
      <c r="J88" s="17">
        <f>Main!K88/Main!K87-1</f>
        <v>0.009645176064875916</v>
      </c>
      <c r="K88" s="17">
        <f t="shared" si="25"/>
        <v>-0.008019986821926199</v>
      </c>
      <c r="M88" s="19">
        <f>STDEV($B$6:B88)</f>
        <v>0.025762144581373145</v>
      </c>
      <c r="N88" s="19">
        <f>STDEV($C$6:C88)</f>
        <v>0.04523309386414438</v>
      </c>
      <c r="O88" s="19">
        <f>STDEV($D$6:D88)</f>
        <v>0.03699852257920723</v>
      </c>
      <c r="P88" s="19">
        <f>STDEV($E$6:E88)</f>
        <v>0.023610718195016776</v>
      </c>
      <c r="Q88" s="19">
        <f>STDEV($F$6:F88)</f>
        <v>0.03609176213354472</v>
      </c>
      <c r="R88" s="19">
        <f>STDEV($G$6:G88)</f>
        <v>0.045943290022673784</v>
      </c>
      <c r="S88" s="19">
        <f>STDEV($H$6:H88)</f>
        <v>0.031070690432422263</v>
      </c>
      <c r="T88" s="19">
        <f>STDEV($I$6:I88)</f>
        <v>0.03633251295714049</v>
      </c>
      <c r="U88" s="19">
        <f>STDEV($J$6:J88)</f>
        <v>0.0283698448028737</v>
      </c>
      <c r="W88" s="16">
        <f>AVERAGE($B$6:B88)</f>
        <v>0.005307429857114673</v>
      </c>
      <c r="X88" s="16">
        <f>AVERAGE($C$6:C88)</f>
        <v>0.006667134045678423</v>
      </c>
      <c r="Y88" s="16">
        <f>AVERAGE($D$6:D88)</f>
        <v>0.004179421917015458</v>
      </c>
      <c r="Z88" s="16">
        <f>AVERAGE($E$6:E88)</f>
        <v>0.0016175791844880254</v>
      </c>
      <c r="AA88" s="16">
        <f>AVERAGE($F$6:F88)</f>
        <v>0.003159195530062393</v>
      </c>
      <c r="AB88" s="16">
        <f>AVERAGE($G$6:G88)</f>
        <v>0.010560460095740248</v>
      </c>
      <c r="AC88" s="16">
        <f>AVERAGE($H$6:H88)</f>
        <v>0.008457620018943946</v>
      </c>
      <c r="AD88" s="16">
        <f>AVERAGE($I$6:I88)</f>
        <v>0.00392774674282328</v>
      </c>
      <c r="AE88" s="16">
        <f>AVERAGE($J$6:J88)</f>
        <v>0.006658119089002295</v>
      </c>
      <c r="AG88" s="21">
        <f t="shared" si="26"/>
        <v>0.14132220937384207</v>
      </c>
      <c r="AH88" s="21">
        <f t="shared" si="17"/>
        <v>0.11054886924229505</v>
      </c>
      <c r="AI88" s="21">
        <f t="shared" si="18"/>
        <v>0.0679150159298775</v>
      </c>
      <c r="AJ88" s="21">
        <f t="shared" si="19"/>
        <v>-0.002079033842731716</v>
      </c>
      <c r="AK88" s="21">
        <f t="shared" si="20"/>
        <v>0.041353726589274144</v>
      </c>
      <c r="AL88" s="21">
        <f t="shared" si="21"/>
        <v>0.19358198824429737</v>
      </c>
      <c r="AM88" s="21">
        <f t="shared" si="22"/>
        <v>0.21856461049835313</v>
      </c>
      <c r="AN88" s="21">
        <f t="shared" si="23"/>
        <v>0.062232966897277024</v>
      </c>
      <c r="AO88" s="21">
        <f t="shared" si="24"/>
        <v>0.17594218287123034</v>
      </c>
    </row>
    <row r="89" spans="1:41" ht="15">
      <c r="A89" s="20">
        <f>Main!B89</f>
        <v>43830</v>
      </c>
      <c r="B89" s="17">
        <f>Main!C89/Main!C88-1</f>
        <v>0.023822093176719017</v>
      </c>
      <c r="C89" s="17">
        <f>Main!D89/Main!D88-1</f>
        <v>0.03554673973858047</v>
      </c>
      <c r="D89" s="17">
        <f>Main!E89/Main!E88-1</f>
        <v>0.015080813553341121</v>
      </c>
      <c r="E89" s="17">
        <f>Main!F89/Main!F88-1</f>
        <v>0.018712879134590077</v>
      </c>
      <c r="F89" s="17">
        <f>Main!G89/Main!G88-1</f>
        <v>0.07775791393538833</v>
      </c>
      <c r="G89" s="17">
        <f>Main!H89/Main!H88-1</f>
        <v>0.013067739679475165</v>
      </c>
      <c r="H89" s="17">
        <f>Main!I89/Main!I88-1</f>
        <v>0.05537458280478358</v>
      </c>
      <c r="I89" s="17">
        <f>Main!J89/Main!J88-1</f>
        <v>0.0003692450738181918</v>
      </c>
      <c r="J89" s="17">
        <f>Main!K89/Main!K88-1</f>
        <v>0.026497665110073454</v>
      </c>
      <c r="K89" s="17">
        <f t="shared" si="25"/>
        <v>0.0330224958934998</v>
      </c>
      <c r="M89" s="19">
        <f>STDEV($B$6:B89)</f>
        <v>0.025686041296914132</v>
      </c>
      <c r="N89" s="19">
        <f>STDEV($C$6:C89)</f>
        <v>0.045070064689139315</v>
      </c>
      <c r="O89" s="19">
        <f>STDEV($D$6:D89)</f>
        <v>0.03679419492638008</v>
      </c>
      <c r="P89" s="19">
        <f>STDEV($E$6:E89)</f>
        <v>0.02354206264939643</v>
      </c>
      <c r="Q89" s="19">
        <f>STDEV($F$6:F89)</f>
        <v>0.03678546944327412</v>
      </c>
      <c r="R89" s="19">
        <f>STDEV($G$6:G89)</f>
        <v>0.04566650393242243</v>
      </c>
      <c r="S89" s="19">
        <f>STDEV($H$6:H89)</f>
        <v>0.03130433522889263</v>
      </c>
      <c r="T89" s="19">
        <f>STDEV($I$6:I89)</f>
        <v>0.03611506627549745</v>
      </c>
      <c r="U89" s="19">
        <f>STDEV($J$6:J89)</f>
        <v>0.02828138846924927</v>
      </c>
      <c r="W89" s="16">
        <f>AVERAGE($B$6:B89)</f>
        <v>0.0055278425156813915</v>
      </c>
      <c r="X89" s="16">
        <f>AVERAGE($C$6:C89)</f>
        <v>0.007010938875355828</v>
      </c>
      <c r="Y89" s="16">
        <f>AVERAGE($D$6:D89)</f>
        <v>0.004309200388876479</v>
      </c>
      <c r="Z89" s="16">
        <f>AVERAGE($E$6:E89)</f>
        <v>0.0018210946600844785</v>
      </c>
      <c r="AA89" s="16">
        <f>AVERAGE($F$6:F89)</f>
        <v>0.004047275511078178</v>
      </c>
      <c r="AB89" s="16">
        <f>AVERAGE($G$6:G89)</f>
        <v>0.010590308662213282</v>
      </c>
      <c r="AC89" s="16">
        <f>AVERAGE($H$6:H89)</f>
        <v>0.009016155290203942</v>
      </c>
      <c r="AD89" s="16">
        <f>AVERAGE($I$6:I89)</f>
        <v>0.0038853836277160762</v>
      </c>
      <c r="AE89" s="16">
        <f>AVERAGE($J$6:J89)</f>
        <v>0.006894304160681713</v>
      </c>
      <c r="AG89" s="21">
        <f t="shared" si="26"/>
        <v>0.150321951303512</v>
      </c>
      <c r="AH89" s="21">
        <f t="shared" si="17"/>
        <v>0.11857698109710033</v>
      </c>
      <c r="AI89" s="21">
        <f t="shared" si="18"/>
        <v>0.07181931083142717</v>
      </c>
      <c r="AJ89" s="21">
        <f t="shared" si="19"/>
        <v>0.006559662834886344</v>
      </c>
      <c r="AK89" s="21">
        <f t="shared" si="20"/>
        <v>0.06471601098043846</v>
      </c>
      <c r="AL89" s="21">
        <f t="shared" si="21"/>
        <v>0.19540891522486317</v>
      </c>
      <c r="AM89" s="21">
        <f t="shared" si="22"/>
        <v>0.23477542550572983</v>
      </c>
      <c r="AN89" s="21">
        <f t="shared" si="23"/>
        <v>0.061434663974428726</v>
      </c>
      <c r="AO89" s="21">
        <f t="shared" si="24"/>
        <v>0.18484373564965265</v>
      </c>
    </row>
    <row r="90" spans="1:41" ht="15">
      <c r="A90" s="20">
        <f>Main!B90</f>
        <v>43861</v>
      </c>
      <c r="B90" s="17">
        <f>Main!C90/Main!C89-1</f>
        <v>-0.04331292297776346</v>
      </c>
      <c r="C90" s="17">
        <f>Main!D90/Main!D89-1</f>
        <v>-0.04763110683462535</v>
      </c>
      <c r="D90" s="17">
        <f>Main!E90/Main!E89-1</f>
        <v>-0.020260487294562424</v>
      </c>
      <c r="E90" s="17">
        <f>Main!F90/Main!F89-1</f>
        <v>-0.03745105913060942</v>
      </c>
      <c r="F90" s="17">
        <f>Main!G90/Main!G89-1</f>
        <v>-0.02412886975073869</v>
      </c>
      <c r="G90" s="17">
        <f>Main!H90/Main!H89-1</f>
        <v>-0.01623615123923583</v>
      </c>
      <c r="H90" s="17">
        <f>Main!I90/Main!I89-1</f>
        <v>-0.03958013029030871</v>
      </c>
      <c r="I90" s="17">
        <f>Main!J90/Main!J89-1</f>
        <v>-0.0485085023539682</v>
      </c>
      <c r="J90" s="17">
        <f>Main!K90/Main!K89-1</f>
        <v>-0.013907663512529922</v>
      </c>
      <c r="K90" s="17">
        <f t="shared" si="25"/>
        <v>-0.03802764179104115</v>
      </c>
      <c r="M90" s="19">
        <f>STDEV($B$6:B90)</f>
        <v>0.02607646543340021</v>
      </c>
      <c r="N90" s="19">
        <f>STDEV($C$6:C90)</f>
        <v>0.04519131518591136</v>
      </c>
      <c r="O90" s="19">
        <f>STDEV($D$6:D90)</f>
        <v>0.03667148696476788</v>
      </c>
      <c r="P90" s="19">
        <f>STDEV($E$6:E90)</f>
        <v>0.02378603546341534</v>
      </c>
      <c r="Q90" s="19">
        <f>STDEV($F$6:F90)</f>
        <v>0.03669334448509983</v>
      </c>
      <c r="R90" s="19">
        <f>STDEV($G$6:G90)</f>
        <v>0.04548702688312793</v>
      </c>
      <c r="S90" s="19">
        <f>STDEV($H$6:H90)</f>
        <v>0.03156071472972715</v>
      </c>
      <c r="T90" s="19">
        <f>STDEV($I$6:I90)</f>
        <v>0.03634647404955861</v>
      </c>
      <c r="U90" s="19">
        <f>STDEV($J$6:J90)</f>
        <v>0.028202941529042385</v>
      </c>
      <c r="W90" s="16">
        <f>AVERAGE($B$6:B90)</f>
        <v>0.0049532452745820405</v>
      </c>
      <c r="X90" s="16">
        <f>AVERAGE($C$6:C90)</f>
        <v>0.006368091278767815</v>
      </c>
      <c r="Y90" s="16">
        <f>AVERAGE($D$6:D90)</f>
        <v>0.00402014523965955</v>
      </c>
      <c r="Z90" s="16">
        <f>AVERAGE($E$6:E90)</f>
        <v>0.0013590693213704325</v>
      </c>
      <c r="AA90" s="16">
        <f>AVERAGE($F$6:F90)</f>
        <v>0.00371579144917445</v>
      </c>
      <c r="AB90" s="16">
        <f>AVERAGE($G$6:G90)</f>
        <v>0.010274703251607998</v>
      </c>
      <c r="AC90" s="16">
        <f>AVERAGE($H$6:H90)</f>
        <v>0.008444434283374382</v>
      </c>
      <c r="AD90" s="16">
        <f>AVERAGE($I$6:I90)</f>
        <v>0.003268984969108026</v>
      </c>
      <c r="AE90" s="16">
        <f>AVERAGE($J$6:J90)</f>
        <v>0.0066495751292321645</v>
      </c>
      <c r="AG90" s="21">
        <f t="shared" si="26"/>
        <v>0.12603619981816008</v>
      </c>
      <c r="AH90" s="21">
        <f t="shared" si="17"/>
        <v>0.10403380810582921</v>
      </c>
      <c r="AI90" s="21">
        <f t="shared" si="18"/>
        <v>0.06417734233831279</v>
      </c>
      <c r="AJ90" s="21">
        <f t="shared" si="19"/>
        <v>-0.012931845904683924</v>
      </c>
      <c r="AK90" s="21">
        <f t="shared" si="20"/>
        <v>0.055844590109246584</v>
      </c>
      <c r="AL90" s="21">
        <f t="shared" si="21"/>
        <v>0.18924157446162365</v>
      </c>
      <c r="AM90" s="21">
        <f t="shared" si="22"/>
        <v>0.21475329930737314</v>
      </c>
      <c r="AN90" s="21">
        <f t="shared" si="23"/>
        <v>0.044084559626240215</v>
      </c>
      <c r="AO90" s="21">
        <f t="shared" si="24"/>
        <v>0.17668045219447326</v>
      </c>
    </row>
    <row r="91" spans="1:41" ht="15">
      <c r="A91" s="20">
        <f>Main!B91</f>
        <v>43890</v>
      </c>
      <c r="B91" s="17">
        <f>Main!C91/Main!C90-1</f>
        <v>-0.02775719194232973</v>
      </c>
      <c r="C91" s="17">
        <f>Main!D91/Main!D90-1</f>
        <v>-0.010697460699873096</v>
      </c>
      <c r="D91" s="17">
        <f>Main!E91/Main!E90-1</f>
        <v>-0.05005732207979563</v>
      </c>
      <c r="E91" s="17">
        <f>Main!F91/Main!F90-1</f>
        <v>-0.036770112484942</v>
      </c>
      <c r="F91" s="17">
        <f>Main!G91/Main!G90-1</f>
        <v>-0.05592382478556046</v>
      </c>
      <c r="G91" s="17">
        <f>Main!H91/Main!H90-1</f>
        <v>-0.0958075783422846</v>
      </c>
      <c r="H91" s="17">
        <f>Main!I91/Main!I90-1</f>
        <v>-0.016585359926611365</v>
      </c>
      <c r="I91" s="17">
        <f>Main!J91/Main!J90-1</f>
        <v>-0.11159208716352231</v>
      </c>
      <c r="J91" s="17">
        <f>Main!K91/Main!K90-1</f>
        <v>-0.04012337542509148</v>
      </c>
      <c r="K91" s="17">
        <f aca="true" t="shared" si="27" ref="K91:K121">0.5*C91+0.1*D91+0.1*E91+0.1*F91+0.1*G91+0.05*H91+0.05*I91</f>
        <v>-0.0356134864737015</v>
      </c>
      <c r="M91" s="19">
        <f>STDEV($B$6:B91)</f>
        <v>0.026161494677080364</v>
      </c>
      <c r="N91" s="19">
        <f>STDEV($C$6:C91)</f>
        <v>0.04496237171430131</v>
      </c>
      <c r="O91" s="19">
        <f>STDEV($D$6:D91)</f>
        <v>0.036918574388067844</v>
      </c>
      <c r="P91" s="19">
        <f>STDEV($E$6:E91)</f>
        <v>0.024000507355041268</v>
      </c>
      <c r="Q91" s="19">
        <f>STDEV($F$6:F91)</f>
        <v>0.0370394468877156</v>
      </c>
      <c r="R91" s="19">
        <f>STDEV($G$6:G91)</f>
        <v>0.046643131267218446</v>
      </c>
      <c r="S91" s="19">
        <f>STDEV($H$6:H91)</f>
        <v>0.03149039402008152</v>
      </c>
      <c r="T91" s="19">
        <f>STDEV($I$6:I91)</f>
        <v>0.038195967899103345</v>
      </c>
      <c r="U91" s="19">
        <f>STDEV($J$6:J91)</f>
        <v>0.028486605096336576</v>
      </c>
      <c r="W91" s="16">
        <f>AVERAGE($B$6:B91)</f>
        <v>0.004572891353455159</v>
      </c>
      <c r="X91" s="16">
        <f>AVERAGE($C$6:C91)</f>
        <v>0.006169654627853386</v>
      </c>
      <c r="Y91" s="16">
        <f>AVERAGE($D$6:D91)</f>
        <v>0.0033913374801310017</v>
      </c>
      <c r="Z91" s="16">
        <f>AVERAGE($E$6:E91)</f>
        <v>0.0009157067422272647</v>
      </c>
      <c r="AA91" s="16">
        <f>AVERAGE($F$6:F91)</f>
        <v>0.00302230753946823</v>
      </c>
      <c r="AB91" s="16">
        <f>AVERAGE($G$6:G91)</f>
        <v>0.009041188349353434</v>
      </c>
      <c r="AC91" s="16">
        <f>AVERAGE($H$6:H91)</f>
        <v>0.008153390164653617</v>
      </c>
      <c r="AD91" s="16">
        <f>AVERAGE($I$6:I91)</f>
        <v>0.0019333911071006966</v>
      </c>
      <c r="AE91" s="16">
        <f>AVERAGE($J$6:J91)</f>
        <v>0.006105703611158634</v>
      </c>
      <c r="AG91" s="21">
        <f aca="true" t="shared" si="28" ref="AG91:AG121">(W91-(2%/12))/M91</f>
        <v>0.11108786874224681</v>
      </c>
      <c r="AH91" s="21">
        <f aca="true" t="shared" si="29" ref="AH91:AH121">(X91-(2%/12))/N91</f>
        <v>0.1001501430974212</v>
      </c>
      <c r="AI91" s="21">
        <f aca="true" t="shared" si="30" ref="AI91:AI121">(Y91-(2%/12))/O91</f>
        <v>0.046715531194014684</v>
      </c>
      <c r="AJ91" s="21">
        <f aca="true" t="shared" si="31" ref="AJ91:AJ121">(Z91-(2%/12))/P91</f>
        <v>-0.03128933540155617</v>
      </c>
      <c r="AK91" s="21">
        <f aca="true" t="shared" si="32" ref="AK91:AK121">(AA91-(2%/12))/Q91</f>
        <v>0.03659992215626663</v>
      </c>
      <c r="AL91" s="21">
        <f aca="true" t="shared" si="33" ref="AL91:AL121">(AB91-(2%/12))/R91</f>
        <v>0.1581052018235684</v>
      </c>
      <c r="AM91" s="21">
        <f aca="true" t="shared" si="34" ref="AM91:AM121">(AC91-(2%/12))/S91</f>
        <v>0.20599054727134716</v>
      </c>
      <c r="AN91" s="21">
        <f aca="true" t="shared" si="35" ref="AN91:AN121">(AD91-(2%/12))/T91</f>
        <v>0.006983052272391589</v>
      </c>
      <c r="AO91" s="21">
        <f aca="true" t="shared" si="36" ref="AO91:AO121">(AE91-(2%/12))/U91</f>
        <v>0.15582892132916304</v>
      </c>
    </row>
    <row r="92" spans="1:41" ht="15">
      <c r="A92" s="20">
        <f>Main!B92</f>
        <v>43921</v>
      </c>
      <c r="B92" s="17">
        <f>Main!C92/Main!C91-1</f>
        <v>-0.14087727808190698</v>
      </c>
      <c r="C92" s="17">
        <f>Main!D92/Main!D91-1</f>
        <v>-0.12679997416557243</v>
      </c>
      <c r="D92" s="17">
        <f>Main!E92/Main!E91-1</f>
        <v>-0.18305218346216134</v>
      </c>
      <c r="E92" s="17">
        <f>Main!F92/Main!F91-1</f>
        <v>-0.07944431210342817</v>
      </c>
      <c r="F92" s="17">
        <f>Main!G92/Main!G91-1</f>
        <v>-0.11388253623287237</v>
      </c>
      <c r="G92" s="17">
        <f>Main!H92/Main!H91-1</f>
        <v>-0.07070291919260374</v>
      </c>
      <c r="H92" s="17">
        <f>Main!I92/Main!I91-1</f>
        <v>-0.13554453182433146</v>
      </c>
      <c r="I92" s="17">
        <f>Main!J92/Main!J91-1</f>
        <v>-0.14139792401010998</v>
      </c>
      <c r="J92" s="17">
        <f>Main!K92/Main!K91-1</f>
        <v>-0.09689379583093027</v>
      </c>
      <c r="K92" s="17">
        <f t="shared" si="27"/>
        <v>-0.12195530497361484</v>
      </c>
      <c r="M92" s="19">
        <f>STDEV($B$6:B92)</f>
        <v>0.030325483478534723</v>
      </c>
      <c r="N92" s="19">
        <f>STDEV($C$6:C92)</f>
        <v>0.04691840482276988</v>
      </c>
      <c r="O92" s="19">
        <f>STDEV($D$6:D92)</f>
        <v>0.041793377284349134</v>
      </c>
      <c r="P92" s="19">
        <f>STDEV($E$6:E92)</f>
        <v>0.02536835050863624</v>
      </c>
      <c r="Q92" s="19">
        <f>STDEV($F$6:F92)</f>
        <v>0.03889803407057517</v>
      </c>
      <c r="R92" s="19">
        <f>STDEV($G$6:G92)</f>
        <v>0.0471527050875564</v>
      </c>
      <c r="S92" s="19">
        <f>STDEV($H$6:H92)</f>
        <v>0.03489212023905318</v>
      </c>
      <c r="T92" s="19">
        <f>STDEV($I$6:I92)</f>
        <v>0.0409646680465838</v>
      </c>
      <c r="U92" s="19">
        <f>STDEV($J$6:J92)</f>
        <v>0.030397238721854805</v>
      </c>
      <c r="W92" s="16">
        <f>AVERAGE($B$6:B92)</f>
        <v>0.0029010503254624912</v>
      </c>
      <c r="X92" s="16">
        <f>AVERAGE($C$6:C92)</f>
        <v>0.004641268089997917</v>
      </c>
      <c r="Y92" s="16">
        <f>AVERAGE($D$6:D92)</f>
        <v>0.0012483085037828137</v>
      </c>
      <c r="Z92" s="16">
        <f>AVERAGE($E$6:E92)</f>
        <v>-7.971635309004613E-06</v>
      </c>
      <c r="AA92" s="16">
        <f>AVERAGE($F$6:F92)</f>
        <v>0.0016785737030045452</v>
      </c>
      <c r="AB92" s="16">
        <f>AVERAGE($G$6:G92)</f>
        <v>0.008124589412089558</v>
      </c>
      <c r="AC92" s="16">
        <f>AVERAGE($H$6:H92)</f>
        <v>0.006501689911906662</v>
      </c>
      <c r="AD92" s="16">
        <f>AVERAGE($I$6:I92)</f>
        <v>0.00028590472644310263</v>
      </c>
      <c r="AE92" s="16">
        <f>AVERAGE($J$6:J92)</f>
        <v>0.00492180131872083</v>
      </c>
      <c r="AG92" s="21">
        <f t="shared" si="28"/>
        <v>0.040704500545541436</v>
      </c>
      <c r="AH92" s="21">
        <f t="shared" si="29"/>
        <v>0.06339945773023493</v>
      </c>
      <c r="AI92" s="21">
        <f t="shared" si="30"/>
        <v>-0.010010154480636354</v>
      </c>
      <c r="AJ92" s="21">
        <f t="shared" si="31"/>
        <v>-0.06601289671575487</v>
      </c>
      <c r="AK92" s="21">
        <f t="shared" si="32"/>
        <v>0.0003061089492665563</v>
      </c>
      <c r="AL92" s="21">
        <f t="shared" si="33"/>
        <v>0.13695763018116086</v>
      </c>
      <c r="AM92" s="21">
        <f t="shared" si="34"/>
        <v>0.13857063463367214</v>
      </c>
      <c r="AN92" s="21">
        <f t="shared" si="35"/>
        <v>-0.03370616694985549</v>
      </c>
      <c r="AO92" s="21">
        <f t="shared" si="36"/>
        <v>0.10708652459651896</v>
      </c>
    </row>
    <row r="93" spans="1:41" ht="15">
      <c r="A93" s="20">
        <f>Main!B93</f>
        <v>43951</v>
      </c>
      <c r="B93" s="17">
        <f>Main!C93/Main!C92-1</f>
        <v>0.07985158896596212</v>
      </c>
      <c r="C93" s="17">
        <f>Main!D93/Main!D92-1</f>
        <v>0.07291523730316984</v>
      </c>
      <c r="D93" s="17">
        <f>Main!E93/Main!E92-1</f>
        <v>0.0713957602964721</v>
      </c>
      <c r="E93" s="17">
        <f>Main!F93/Main!F92-1</f>
        <v>0.05001352670642345</v>
      </c>
      <c r="F93" s="17">
        <f>Main!G93/Main!G92-1</f>
        <v>0.08272645488347585</v>
      </c>
      <c r="G93" s="17">
        <f>Main!H93/Main!H92-1</f>
        <v>0.0439393761174367</v>
      </c>
      <c r="H93" s="17">
        <f>Main!I93/Main!I92-1</f>
        <v>0.1220878712517508</v>
      </c>
      <c r="I93" s="17">
        <f>Main!J93/Main!J92-1</f>
        <v>0.14378745165814344</v>
      </c>
      <c r="J93" s="17">
        <f>Main!K93/Main!K92-1</f>
        <v>0.0708876927287656</v>
      </c>
      <c r="K93" s="17">
        <f t="shared" si="27"/>
        <v>0.07455889659746044</v>
      </c>
      <c r="M93" s="19">
        <f>STDEV($B$6:B93)</f>
        <v>0.031246646251749916</v>
      </c>
      <c r="N93" s="19">
        <f>STDEV($C$6:C93)</f>
        <v>0.047212325771474585</v>
      </c>
      <c r="O93" s="19">
        <f>STDEV($D$6:D93)</f>
        <v>0.042219973679310796</v>
      </c>
      <c r="P93" s="19">
        <f>STDEV($E$6:E93)</f>
        <v>0.02577963479801453</v>
      </c>
      <c r="Q93" s="19">
        <f>STDEV($F$6:F93)</f>
        <v>0.039627144526107654</v>
      </c>
      <c r="R93" s="19">
        <f>STDEV($G$6:G93)</f>
        <v>0.0470361314006027</v>
      </c>
      <c r="S93" s="19">
        <f>STDEV($H$6:H93)</f>
        <v>0.0368142135792799</v>
      </c>
      <c r="T93" s="19">
        <f>STDEV($I$6:I93)</f>
        <v>0.04350658987052408</v>
      </c>
      <c r="U93" s="19">
        <f>STDEV($J$6:J93)</f>
        <v>0.031029346966161744</v>
      </c>
      <c r="W93" s="16">
        <f>AVERAGE($B$6:B93)</f>
        <v>0.003775488264559078</v>
      </c>
      <c r="X93" s="16">
        <f>AVERAGE($C$6:C93)</f>
        <v>0.005417108649238506</v>
      </c>
      <c r="Y93" s="16">
        <f>AVERAGE($D$6:D93)</f>
        <v>0.0020454386377906464</v>
      </c>
      <c r="Z93" s="16">
        <f>AVERAGE($E$6:E93)</f>
        <v>0.0005604544822106824</v>
      </c>
      <c r="AA93" s="16">
        <f>AVERAGE($F$6:F93)</f>
        <v>0.0025995723527826283</v>
      </c>
      <c r="AB93" s="16">
        <f>AVERAGE($G$6:G93)</f>
        <v>0.00853157562465032</v>
      </c>
      <c r="AC93" s="16">
        <f>AVERAGE($H$6:H93)</f>
        <v>0.007815169245313981</v>
      </c>
      <c r="AD93" s="16">
        <f>AVERAGE($I$6:I93)</f>
        <v>0.0019166041233942429</v>
      </c>
      <c r="AE93" s="16">
        <f>AVERAGE($J$6:J93)</f>
        <v>0.005671413721107702</v>
      </c>
      <c r="AG93" s="21">
        <f t="shared" si="28"/>
        <v>0.06748953410557813</v>
      </c>
      <c r="AH93" s="21">
        <f t="shared" si="29"/>
        <v>0.07943777226153588</v>
      </c>
      <c r="AI93" s="21">
        <f t="shared" si="30"/>
        <v>0.008971392876769855</v>
      </c>
      <c r="AJ93" s="21">
        <f t="shared" si="31"/>
        <v>-0.04291031246653586</v>
      </c>
      <c r="AK93" s="21">
        <f t="shared" si="32"/>
        <v>0.023542087053517895</v>
      </c>
      <c r="AL93" s="21">
        <f t="shared" si="33"/>
        <v>0.1459496934285648</v>
      </c>
      <c r="AM93" s="21">
        <f t="shared" si="34"/>
        <v>0.16701436702990902</v>
      </c>
      <c r="AN93" s="21">
        <f t="shared" si="35"/>
        <v>0.00574481837053632</v>
      </c>
      <c r="AO93" s="21">
        <f t="shared" si="36"/>
        <v>0.12906320776935168</v>
      </c>
    </row>
    <row r="94" spans="1:41" ht="15">
      <c r="A94" s="20">
        <f>Main!B94</f>
        <v>43982</v>
      </c>
      <c r="B94" s="17">
        <f>Main!C94/Main!C93-1</f>
        <v>-0.0017926501344488477</v>
      </c>
      <c r="C94" s="17">
        <f>Main!D94/Main!D93-1</f>
        <v>-0.08370207188776058</v>
      </c>
      <c r="D94" s="17">
        <f>Main!E94/Main!E93-1</f>
        <v>-0.027632531096611457</v>
      </c>
      <c r="E94" s="17">
        <f>Main!F94/Main!F93-1</f>
        <v>0.05990601440589671</v>
      </c>
      <c r="F94" s="17">
        <f>Main!G94/Main!G93-1</f>
        <v>0.03915141654358645</v>
      </c>
      <c r="G94" s="17">
        <f>Main!H94/Main!H93-1</f>
        <v>0.0671396724902269</v>
      </c>
      <c r="H94" s="17">
        <f>Main!I94/Main!I93-1</f>
        <v>-0.015749987262444476</v>
      </c>
      <c r="I94" s="17">
        <f>Main!J94/Main!J93-1</f>
        <v>0.02650570774983252</v>
      </c>
      <c r="J94" s="17">
        <f>Main!K94/Main!K93-1</f>
        <v>0.022263872323507794</v>
      </c>
      <c r="K94" s="17">
        <f t="shared" si="27"/>
        <v>-0.027456792685201025</v>
      </c>
      <c r="M94" s="19">
        <f>STDEV($B$6:B94)</f>
        <v>0.03107420705421744</v>
      </c>
      <c r="N94" s="19">
        <f>STDEV($C$6:C94)</f>
        <v>0.047884367364175895</v>
      </c>
      <c r="O94" s="19">
        <f>STDEV($D$6:D94)</f>
        <v>0.04209710944821519</v>
      </c>
      <c r="P94" s="19">
        <f>STDEV($E$6:E94)</f>
        <v>0.026393356654024026</v>
      </c>
      <c r="Q94" s="19">
        <f>STDEV($F$6:F94)</f>
        <v>0.03959138542735242</v>
      </c>
      <c r="R94" s="19">
        <f>STDEV($G$6:G94)</f>
        <v>0.0471789281143387</v>
      </c>
      <c r="S94" s="19">
        <f>STDEV($H$6:H94)</f>
        <v>0.03668957417180764</v>
      </c>
      <c r="T94" s="19">
        <f>STDEV($I$6:I94)</f>
        <v>0.0433371380464422</v>
      </c>
      <c r="U94" s="19">
        <f>STDEV($J$6:J94)</f>
        <v>0.030902630952093786</v>
      </c>
      <c r="W94" s="16">
        <f>AVERAGE($B$6:B94)</f>
        <v>0.0037129249117612358</v>
      </c>
      <c r="X94" s="16">
        <f>AVERAGE($C$6:C94)</f>
        <v>0.004415769542081213</v>
      </c>
      <c r="Y94" s="16">
        <f>AVERAGE($D$6:D94)</f>
        <v>0.0017119783036962407</v>
      </c>
      <c r="Z94" s="16">
        <f>AVERAGE($E$6:E94)</f>
        <v>0.0012272585262970424</v>
      </c>
      <c r="AA94" s="16">
        <f>AVERAGE($F$6:F94)</f>
        <v>0.0030102672313309857</v>
      </c>
      <c r="AB94" s="16">
        <f>AVERAGE($G$6:G94)</f>
        <v>0.00919009356696017</v>
      </c>
      <c r="AC94" s="16">
        <f>AVERAGE($H$6:H94)</f>
        <v>0.007550392205900965</v>
      </c>
      <c r="AD94" s="16">
        <f>AVERAGE($I$6:I94)</f>
        <v>0.0021928861866126505</v>
      </c>
      <c r="AE94" s="16">
        <f>AVERAGE($J$6:J94)</f>
        <v>0.005857845840235794</v>
      </c>
      <c r="AG94" s="21">
        <f t="shared" si="28"/>
        <v>0.06585069866865188</v>
      </c>
      <c r="AH94" s="21">
        <f t="shared" si="29"/>
        <v>0.0574112811078142</v>
      </c>
      <c r="AI94" s="21">
        <f t="shared" si="30"/>
        <v>0.0010763598171820577</v>
      </c>
      <c r="AJ94" s="21">
        <f t="shared" si="31"/>
        <v>-0.016648437185523</v>
      </c>
      <c r="AK94" s="21">
        <f t="shared" si="32"/>
        <v>0.03393668976625578</v>
      </c>
      <c r="AL94" s="21">
        <f t="shared" si="33"/>
        <v>0.1594658293647619</v>
      </c>
      <c r="AM94" s="21">
        <f t="shared" si="34"/>
        <v>0.1603650538892154</v>
      </c>
      <c r="AN94" s="21">
        <f t="shared" si="35"/>
        <v>0.012142461262256429</v>
      </c>
      <c r="AO94" s="21">
        <f t="shared" si="36"/>
        <v>0.13562531876546116</v>
      </c>
    </row>
    <row r="95" spans="1:41" ht="15">
      <c r="A95" s="20">
        <f>Main!B95</f>
        <v>44012</v>
      </c>
      <c r="B95" s="17">
        <f>Main!C95/Main!C94-1</f>
        <v>0.014965579167913745</v>
      </c>
      <c r="C95" s="17">
        <f>Main!D95/Main!D94-1</f>
        <v>0.11034287977685797</v>
      </c>
      <c r="D95" s="17">
        <f>Main!E95/Main!E94-1</f>
        <v>0.03022890852208593</v>
      </c>
      <c r="E95" s="17">
        <f>Main!F95/Main!F94-1</f>
        <v>0.012289050300290372</v>
      </c>
      <c r="F95" s="17">
        <f>Main!G95/Main!G94-1</f>
        <v>0.04986470874376758</v>
      </c>
      <c r="G95" s="17">
        <f>Main!H95/Main!H94-1</f>
        <v>0.0012511838733486602</v>
      </c>
      <c r="H95" s="17">
        <f>Main!I95/Main!I94-1</f>
        <v>0.07232614870942045</v>
      </c>
      <c r="I95" s="17">
        <f>Main!J95/Main!J94-1</f>
        <v>-0.0083058642973316</v>
      </c>
      <c r="J95" s="17">
        <f>Main!K95/Main!K94-1</f>
        <v>0.03672426245902538</v>
      </c>
      <c r="K95" s="17">
        <f t="shared" si="27"/>
        <v>0.06773583925298268</v>
      </c>
      <c r="M95" s="19">
        <f>STDEV($B$6:B95)</f>
        <v>0.030921897551848335</v>
      </c>
      <c r="N95" s="19">
        <f>STDEV($C$6:C95)</f>
        <v>0.04890626117488414</v>
      </c>
      <c r="O95" s="19">
        <f>STDEV($D$6:D95)</f>
        <v>0.041967730043609854</v>
      </c>
      <c r="P95" s="19">
        <f>STDEV($E$6:E95)</f>
        <v>0.026270549984358297</v>
      </c>
      <c r="Q95" s="19">
        <f>STDEV($F$6:F95)</f>
        <v>0.039676924553814476</v>
      </c>
      <c r="R95" s="19">
        <f>STDEV($G$6:G95)</f>
        <v>0.04692059233854849</v>
      </c>
      <c r="S95" s="19">
        <f>STDEV($H$6:H95)</f>
        <v>0.03711631649903959</v>
      </c>
      <c r="T95" s="19">
        <f>STDEV($I$6:I95)</f>
        <v>0.04310719093929294</v>
      </c>
      <c r="U95" s="19">
        <f>STDEV($J$6:J95)</f>
        <v>0.03090029971527245</v>
      </c>
      <c r="W95" s="16">
        <f>AVERAGE($B$6:B95)</f>
        <v>0.003837954403496264</v>
      </c>
      <c r="X95" s="16">
        <f>AVERAGE($C$6:C95)</f>
        <v>0.005592737433578733</v>
      </c>
      <c r="Y95" s="16">
        <f>AVERAGE($D$6:D95)</f>
        <v>0.002028833083900571</v>
      </c>
      <c r="Z95" s="16">
        <f>AVERAGE($E$6:E95)</f>
        <v>0.001350167323785857</v>
      </c>
      <c r="AA95" s="16">
        <f>AVERAGE($F$6:F95)</f>
        <v>0.0035308721370247258</v>
      </c>
      <c r="AB95" s="16">
        <f>AVERAGE($G$6:G95)</f>
        <v>0.009101883459253375</v>
      </c>
      <c r="AC95" s="16">
        <f>AVERAGE($H$6:H95)</f>
        <v>0.008270122833717848</v>
      </c>
      <c r="AD95" s="16">
        <f>AVERAGE($I$6:I95)</f>
        <v>0.0020762334034577145</v>
      </c>
      <c r="AE95" s="16">
        <f>AVERAGE($J$6:J95)</f>
        <v>0.0062008060248890115</v>
      </c>
      <c r="AG95" s="21">
        <f t="shared" si="28"/>
        <v>0.0702184506364426</v>
      </c>
      <c r="AH95" s="21">
        <f t="shared" si="29"/>
        <v>0.08027746698674859</v>
      </c>
      <c r="AI95" s="21">
        <f t="shared" si="30"/>
        <v>0.008629640365527673</v>
      </c>
      <c r="AJ95" s="21">
        <f t="shared" si="31"/>
        <v>-0.01204768621400222</v>
      </c>
      <c r="AK95" s="21">
        <f t="shared" si="32"/>
        <v>0.046984626236078506</v>
      </c>
      <c r="AL95" s="21">
        <f t="shared" si="33"/>
        <v>0.15846383052752228</v>
      </c>
      <c r="AM95" s="21">
        <f t="shared" si="34"/>
        <v>0.17791248674210572</v>
      </c>
      <c r="AN95" s="21">
        <f t="shared" si="35"/>
        <v>0.009501123312995111</v>
      </c>
      <c r="AO95" s="21">
        <f t="shared" si="36"/>
        <v>0.14673447830609065</v>
      </c>
    </row>
    <row r="96" spans="1:41" ht="15">
      <c r="A96" s="20">
        <f>Main!B96</f>
        <v>44043</v>
      </c>
      <c r="B96" s="17">
        <f>Main!C96/Main!C95-1</f>
        <v>0.014966086700088477</v>
      </c>
      <c r="C96" s="17">
        <f>Main!D96/Main!D95-1</f>
        <v>-0.007443278667235376</v>
      </c>
      <c r="D96" s="17">
        <f>Main!E96/Main!E95-1</f>
        <v>-0.015615059997178937</v>
      </c>
      <c r="E96" s="17">
        <f>Main!F96/Main!F95-1</f>
        <v>0.07154192703031437</v>
      </c>
      <c r="F96" s="17">
        <f>Main!G96/Main!G95-1</f>
        <v>0.06214788248052905</v>
      </c>
      <c r="G96" s="17">
        <f>Main!H96/Main!H95-1</f>
        <v>-0.03553087247755948</v>
      </c>
      <c r="H96" s="17">
        <f>Main!I96/Main!I95-1</f>
        <v>0.15448299999094872</v>
      </c>
      <c r="I96" s="17">
        <f>Main!J96/Main!J95-1</f>
        <v>-0.02001026853933674</v>
      </c>
      <c r="J96" s="17">
        <f>Main!K96/Main!K95-1</f>
        <v>0.0312165058949625</v>
      </c>
      <c r="K96" s="17">
        <f t="shared" si="27"/>
        <v>0.011256384942573413</v>
      </c>
      <c r="M96" s="19">
        <f>STDEV($B$6:B96)</f>
        <v>0.03077174896467521</v>
      </c>
      <c r="N96" s="19">
        <f>STDEV($C$6:C96)</f>
        <v>0.04865299605663067</v>
      </c>
      <c r="O96" s="19">
        <f>STDEV($D$6:D96)</f>
        <v>0.04177488991854682</v>
      </c>
      <c r="P96" s="19">
        <f>STDEV($E$6:E96)</f>
        <v>0.027140654508732355</v>
      </c>
      <c r="Q96" s="19">
        <f>STDEV($F$6:F96)</f>
        <v>0.039931495312290996</v>
      </c>
      <c r="R96" s="19">
        <f>STDEV($G$6:G96)</f>
        <v>0.046893191709367114</v>
      </c>
      <c r="S96" s="19">
        <f>STDEV($H$6:H96)</f>
        <v>0.03996547742221191</v>
      </c>
      <c r="T96" s="19">
        <f>STDEV($I$6:I96)</f>
        <v>0.042929517820833256</v>
      </c>
      <c r="U96" s="19">
        <f>STDEV($J$6:J96)</f>
        <v>0.030839845615164615</v>
      </c>
      <c r="W96" s="16">
        <f>AVERAGE($B$6:B96)</f>
        <v>0.003960241571590683</v>
      </c>
      <c r="X96" s="16">
        <f>AVERAGE($C$6:C96)</f>
        <v>0.005449484509393963</v>
      </c>
      <c r="Y96" s="16">
        <f>AVERAGE($D$6:D96)</f>
        <v>0.001834944148943653</v>
      </c>
      <c r="Z96" s="16">
        <f>AVERAGE($E$6:E96)</f>
        <v>0.0021215053425389175</v>
      </c>
      <c r="AA96" s="16">
        <f>AVERAGE($F$6:F96)</f>
        <v>0.004175015107832466</v>
      </c>
      <c r="AB96" s="16">
        <f>AVERAGE($G$6:G96)</f>
        <v>0.008611413613793894</v>
      </c>
      <c r="AC96" s="16">
        <f>AVERAGE($H$6:H96)</f>
        <v>0.009876857747533573</v>
      </c>
      <c r="AD96" s="16">
        <f>AVERAGE($I$6:I96)</f>
        <v>0.0018335245908995335</v>
      </c>
      <c r="AE96" s="16">
        <f>AVERAGE($J$6:J96)</f>
        <v>0.00647570382565905</v>
      </c>
      <c r="AG96" s="21">
        <f t="shared" si="28"/>
        <v>0.0745350843579594</v>
      </c>
      <c r="AH96" s="21">
        <f t="shared" si="29"/>
        <v>0.07775097423238245</v>
      </c>
      <c r="AI96" s="21">
        <f t="shared" si="30"/>
        <v>0.004028196905009102</v>
      </c>
      <c r="AJ96" s="21">
        <f t="shared" si="31"/>
        <v>0.016758574327155922</v>
      </c>
      <c r="AK96" s="21">
        <f t="shared" si="32"/>
        <v>0.06281629128959075</v>
      </c>
      <c r="AL96" s="21">
        <f t="shared" si="33"/>
        <v>0.14809712655451399</v>
      </c>
      <c r="AM96" s="21">
        <f t="shared" si="34"/>
        <v>0.20543207814412012</v>
      </c>
      <c r="AN96" s="21">
        <f t="shared" si="35"/>
        <v>0.003886787755903755</v>
      </c>
      <c r="AO96" s="21">
        <f t="shared" si="36"/>
        <v>0.15593583764983818</v>
      </c>
    </row>
    <row r="97" spans="1:41" ht="15">
      <c r="A97" s="20">
        <f>Main!B97</f>
        <v>44074</v>
      </c>
      <c r="B97" s="17">
        <f>Main!C97/Main!C96-1</f>
        <v>0.025858938040241197</v>
      </c>
      <c r="C97" s="17">
        <f>Main!D97/Main!D96-1</f>
        <v>0.07869065125208552</v>
      </c>
      <c r="D97" s="17">
        <f>Main!E97/Main!E96-1</f>
        <v>0.01086931228314536</v>
      </c>
      <c r="E97" s="17">
        <f>Main!F97/Main!F96-1</f>
        <v>-0.053674910541815724</v>
      </c>
      <c r="F97" s="17">
        <f>Main!G97/Main!G96-1</f>
        <v>0.017686230940680003</v>
      </c>
      <c r="G97" s="17">
        <f>Main!H97/Main!H96-1</f>
        <v>0.07932586517850249</v>
      </c>
      <c r="H97" s="17">
        <f>Main!I97/Main!I96-1</f>
        <v>-0.0162213865143227</v>
      </c>
      <c r="I97" s="17">
        <f>Main!J97/Main!J96-1</f>
        <v>-0.024192997724341025</v>
      </c>
      <c r="J97" s="17">
        <f>Main!K97/Main!K96-1</f>
        <v>0.03910614525139655</v>
      </c>
      <c r="K97" s="17">
        <f t="shared" si="27"/>
        <v>0.042745256200160786</v>
      </c>
      <c r="M97" s="19">
        <f>STDEV($B$6:B97)</f>
        <v>0.030687254122284745</v>
      </c>
      <c r="N97" s="19">
        <f>STDEV($C$6:C97)</f>
        <v>0.0489837631222646</v>
      </c>
      <c r="O97" s="19">
        <f>STDEV($D$6:D97)</f>
        <v>0.04155539942296098</v>
      </c>
      <c r="P97" s="19">
        <f>STDEV($E$6:E97)</f>
        <v>0.027610867804730682</v>
      </c>
      <c r="Q97" s="19">
        <f>STDEV($F$6:F97)</f>
        <v>0.03973646113905291</v>
      </c>
      <c r="R97" s="19">
        <f>STDEV($G$6:G97)</f>
        <v>0.04721398663783048</v>
      </c>
      <c r="S97" s="19">
        <f>STDEV($H$6:H97)</f>
        <v>0.039838307755095996</v>
      </c>
      <c r="T97" s="19">
        <f>STDEV($I$6:I97)</f>
        <v>0.04277913274668851</v>
      </c>
      <c r="U97" s="19">
        <f>STDEV($J$6:J97)</f>
        <v>0.030858026431194705</v>
      </c>
      <c r="W97" s="16">
        <f>AVERAGE($B$6:B97)</f>
        <v>0.004198270881032537</v>
      </c>
      <c r="X97" s="16">
        <f>AVERAGE($C$6:C97)</f>
        <v>0.0062455841479014795</v>
      </c>
      <c r="Y97" s="16">
        <f>AVERAGE($D$6:D97)</f>
        <v>0.0019331438025762802</v>
      </c>
      <c r="Z97" s="16">
        <f>AVERAGE($E$6:E97)</f>
        <v>0.0015150225611872366</v>
      </c>
      <c r="AA97" s="16">
        <f>AVERAGE($F$6:F97)</f>
        <v>0.004321876149493852</v>
      </c>
      <c r="AB97" s="16">
        <f>AVERAGE($G$6:G97)</f>
        <v>0.009380048956888553</v>
      </c>
      <c r="AC97" s="16">
        <f>AVERAGE($H$6:H97)</f>
        <v>0.009593181179469917</v>
      </c>
      <c r="AD97" s="16">
        <f>AVERAGE($I$6:I97)</f>
        <v>0.0015506276092121362</v>
      </c>
      <c r="AE97" s="16">
        <f>AVERAGE($J$6:J97)</f>
        <v>0.006830382536808371</v>
      </c>
      <c r="AG97" s="21">
        <f t="shared" si="28"/>
        <v>0.08249692866874808</v>
      </c>
      <c r="AH97" s="21">
        <f t="shared" si="29"/>
        <v>0.09347827094879846</v>
      </c>
      <c r="AI97" s="21">
        <f t="shared" si="30"/>
        <v>0.006412575492232531</v>
      </c>
      <c r="AJ97" s="21">
        <f t="shared" si="31"/>
        <v>-0.005492189037732756</v>
      </c>
      <c r="AK97" s="21">
        <f t="shared" si="32"/>
        <v>0.06682048191296157</v>
      </c>
      <c r="AL97" s="21">
        <f t="shared" si="33"/>
        <v>0.16337070515543997</v>
      </c>
      <c r="AM97" s="21">
        <f t="shared" si="34"/>
        <v>0.19896714894445572</v>
      </c>
      <c r="AN97" s="21">
        <f t="shared" si="35"/>
        <v>-0.002712515425257494</v>
      </c>
      <c r="AO97" s="21">
        <f t="shared" si="36"/>
        <v>0.16733785233010393</v>
      </c>
    </row>
    <row r="98" spans="1:41" ht="15">
      <c r="A98" s="20">
        <f>Main!B98</f>
        <v>44104</v>
      </c>
      <c r="B98" s="17">
        <f>Main!C98/Main!C97-1</f>
        <v>-0.0021241945762230374</v>
      </c>
      <c r="C98" s="17">
        <f>Main!D98/Main!D97-1</f>
        <v>-0.05151003187503411</v>
      </c>
      <c r="D98" s="17">
        <f>Main!E98/Main!E97-1</f>
        <v>-0.026586388345871903</v>
      </c>
      <c r="E98" s="17">
        <f>Main!F98/Main!F97-1</f>
        <v>-0.01886010522739201</v>
      </c>
      <c r="F98" s="17">
        <f>Main!G98/Main!G97-1</f>
        <v>0.014848520974791724</v>
      </c>
      <c r="G98" s="17">
        <f>Main!H98/Main!H97-1</f>
        <v>0.004882765509238496</v>
      </c>
      <c r="H98" s="17">
        <f>Main!I98/Main!I97-1</f>
        <v>0.007204411905343822</v>
      </c>
      <c r="I98" s="17">
        <f>Main!J98/Main!J97-1</f>
        <v>-0.07861764848077724</v>
      </c>
      <c r="J98" s="17">
        <f>Main!K98/Main!K97-1</f>
        <v>-0.008052013003250758</v>
      </c>
      <c r="K98" s="17">
        <f t="shared" si="27"/>
        <v>-0.031897198475212094</v>
      </c>
      <c r="M98" s="19">
        <f>STDEV($B$6:B98)</f>
        <v>0.03052706073459354</v>
      </c>
      <c r="N98" s="19">
        <f>STDEV($C$6:C98)</f>
        <v>0.04908356526011715</v>
      </c>
      <c r="O98" s="19">
        <f>STDEV($D$6:D98)</f>
        <v>0.04143461047987511</v>
      </c>
      <c r="P98" s="19">
        <f>STDEV($E$6:E98)</f>
        <v>0.027541558282809814</v>
      </c>
      <c r="Q98" s="19">
        <f>STDEV($F$6:F98)</f>
        <v>0.03953498396220508</v>
      </c>
      <c r="R98" s="19">
        <f>STDEV($G$6:G98)</f>
        <v>0.04695900347700089</v>
      </c>
      <c r="S98" s="19">
        <f>STDEV($H$6:H98)</f>
        <v>0.039621977934041507</v>
      </c>
      <c r="T98" s="19">
        <f>STDEV($I$6:I98)</f>
        <v>0.043350540032749865</v>
      </c>
      <c r="U98" s="19">
        <f>STDEV($J$6:J98)</f>
        <v>0.03072863759486321</v>
      </c>
      <c r="W98" s="16">
        <f>AVERAGE($B$6:B98)</f>
        <v>0.0041302873814921546</v>
      </c>
      <c r="X98" s="16">
        <f>AVERAGE($C$6:C98)</f>
        <v>0.005624556018622602</v>
      </c>
      <c r="Y98" s="16">
        <f>AVERAGE($D$6:D98)</f>
        <v>0.0016264821665714611</v>
      </c>
      <c r="Z98" s="16">
        <f>AVERAGE($E$6:E98)</f>
        <v>0.0012959351656111158</v>
      </c>
      <c r="AA98" s="16">
        <f>AVERAGE($F$6:F98)</f>
        <v>0.00443506587879813</v>
      </c>
      <c r="AB98" s="16">
        <f>AVERAGE($G$6:G98)</f>
        <v>0.00933169107035468</v>
      </c>
      <c r="AC98" s="16">
        <f>AVERAGE($H$6:H98)</f>
        <v>0.009567495488350283</v>
      </c>
      <c r="AD98" s="16">
        <f>AVERAGE($I$6:I98)</f>
        <v>0.0006886031351262289</v>
      </c>
      <c r="AE98" s="16">
        <f>AVERAGE($J$6:J98)</f>
        <v>0.006670356778313111</v>
      </c>
      <c r="AG98" s="21">
        <f t="shared" si="28"/>
        <v>0.08070284709833496</v>
      </c>
      <c r="AH98" s="21">
        <f t="shared" si="29"/>
        <v>0.08063573481227773</v>
      </c>
      <c r="AI98" s="21">
        <f t="shared" si="30"/>
        <v>-0.0009698293197355716</v>
      </c>
      <c r="AJ98" s="21">
        <f t="shared" si="31"/>
        <v>-0.01346080338841774</v>
      </c>
      <c r="AK98" s="21">
        <f t="shared" si="32"/>
        <v>0.070024037818708</v>
      </c>
      <c r="AL98" s="21">
        <f t="shared" si="33"/>
        <v>0.16322800392138032</v>
      </c>
      <c r="AM98" s="21">
        <f t="shared" si="34"/>
        <v>0.1994052097761521</v>
      </c>
      <c r="AN98" s="21">
        <f t="shared" si="35"/>
        <v>-0.022561738119099416</v>
      </c>
      <c r="AO98" s="21">
        <f t="shared" si="36"/>
        <v>0.1628347529629134</v>
      </c>
    </row>
    <row r="99" spans="1:41" ht="15">
      <c r="A99" s="20">
        <f>Main!B99</f>
        <v>44135</v>
      </c>
      <c r="B99" s="17">
        <f>Main!C99/Main!C98-1</f>
        <v>0.014262399772936751</v>
      </c>
      <c r="C99" s="17">
        <f>Main!D99/Main!D98-1</f>
        <v>-0.01100230197796992</v>
      </c>
      <c r="D99" s="17">
        <f>Main!E99/Main!E98-1</f>
        <v>-0.02676902996468511</v>
      </c>
      <c r="E99" s="17">
        <f>Main!F99/Main!F98-1</f>
        <v>-0.015366048824000167</v>
      </c>
      <c r="F99" s="17">
        <f>Main!G99/Main!G98-1</f>
        <v>-0.023528821684635104</v>
      </c>
      <c r="G99" s="17">
        <f>Main!H99/Main!H98-1</f>
        <v>-0.025217106844945714</v>
      </c>
      <c r="H99" s="17">
        <f>Main!I99/Main!I98-1</f>
        <v>0.00047474864696628316</v>
      </c>
      <c r="I99" s="17">
        <f>Main!J99/Main!J98-1</f>
        <v>-0.03923358294175239</v>
      </c>
      <c r="J99" s="17">
        <f>Main!K99/Main!K98-1</f>
        <v>0.011596248865584302</v>
      </c>
      <c r="K99" s="17">
        <f t="shared" si="27"/>
        <v>-0.016527193435550876</v>
      </c>
      <c r="M99" s="19">
        <f>STDEV($B$6:B99)</f>
        <v>0.030380472610175048</v>
      </c>
      <c r="N99" s="19">
        <f>STDEV($C$6:C99)</f>
        <v>0.048849073934834016</v>
      </c>
      <c r="O99" s="19">
        <f>STDEV($D$6:D99)</f>
        <v>0.041315180681621065</v>
      </c>
      <c r="P99" s="19">
        <f>STDEV($E$6:E99)</f>
        <v>0.027446940423609352</v>
      </c>
      <c r="Q99" s="19">
        <f>STDEV($F$6:F99)</f>
        <v>0.03942749383444912</v>
      </c>
      <c r="R99" s="19">
        <f>STDEV($G$6:G99)</f>
        <v>0.04684159281851714</v>
      </c>
      <c r="S99" s="19">
        <f>STDEV($H$6:H99)</f>
        <v>0.03941953870490146</v>
      </c>
      <c r="T99" s="19">
        <f>STDEV($I$6:I99)</f>
        <v>0.04331301467832649</v>
      </c>
      <c r="U99" s="19">
        <f>STDEV($J$6:J99)</f>
        <v>0.030567206015977098</v>
      </c>
      <c r="W99" s="16">
        <f>AVERAGE($B$6:B99)</f>
        <v>0.004238075811188373</v>
      </c>
      <c r="X99" s="16">
        <f>AVERAGE($C$6:C99)</f>
        <v>0.005447674550573745</v>
      </c>
      <c r="Y99" s="16">
        <f>AVERAGE($D$6:D99)</f>
        <v>0.0013244022502814977</v>
      </c>
      <c r="Z99" s="16">
        <f>AVERAGE($E$6:E99)</f>
        <v>0.0011186800167854638</v>
      </c>
      <c r="AA99" s="16">
        <f>AVERAGE($F$6:F99)</f>
        <v>0.004137577713229691</v>
      </c>
      <c r="AB99" s="16">
        <f>AVERAGE($G$6:G99)</f>
        <v>0.00896415066700042</v>
      </c>
      <c r="AC99" s="16">
        <f>AVERAGE($H$6:H99)</f>
        <v>0.009470764138973856</v>
      </c>
      <c r="AD99" s="16">
        <f>AVERAGE($I$6:I99)</f>
        <v>0.0002638990279253926</v>
      </c>
      <c r="AE99" s="16">
        <f>AVERAGE($J$6:J99)</f>
        <v>0.006722759885624507</v>
      </c>
      <c r="AG99" s="21">
        <f t="shared" si="28"/>
        <v>0.08464019561237794</v>
      </c>
      <c r="AH99" s="21">
        <f t="shared" si="29"/>
        <v>0.07740183342986286</v>
      </c>
      <c r="AI99" s="21">
        <f t="shared" si="30"/>
        <v>-0.008284228962295798</v>
      </c>
      <c r="AJ99" s="21">
        <f t="shared" si="31"/>
        <v>-0.01996530911728999</v>
      </c>
      <c r="AK99" s="21">
        <f t="shared" si="32"/>
        <v>0.06266974657172114</v>
      </c>
      <c r="AL99" s="21">
        <f t="shared" si="33"/>
        <v>0.15579068860034487</v>
      </c>
      <c r="AM99" s="21">
        <f t="shared" si="34"/>
        <v>0.1979753626933443</v>
      </c>
      <c r="AN99" s="21">
        <f t="shared" si="35"/>
        <v>-0.03238674678175215</v>
      </c>
      <c r="AO99" s="21">
        <f t="shared" si="36"/>
        <v>0.16540907325043325</v>
      </c>
    </row>
    <row r="100" spans="1:41" ht="15">
      <c r="A100" s="20">
        <f>Main!B100</f>
        <v>44165</v>
      </c>
      <c r="B100" s="17">
        <f>Main!C100/Main!C99-1</f>
        <v>0.08793899538267791</v>
      </c>
      <c r="C100" s="17">
        <f>Main!D100/Main!D99-1</f>
        <v>0.11136965613102823</v>
      </c>
      <c r="D100" s="17">
        <f>Main!E100/Main!E99-1</f>
        <v>0.1672932166558494</v>
      </c>
      <c r="E100" s="17">
        <f>Main!F100/Main!F99-1</f>
        <v>0.052849925927504815</v>
      </c>
      <c r="F100" s="17">
        <f>Main!G100/Main!G99-1</f>
        <v>0.14956920672940455</v>
      </c>
      <c r="G100" s="17">
        <f>Main!H100/Main!H99-1</f>
        <v>0.12208219444418589</v>
      </c>
      <c r="H100" s="17">
        <f>Main!I100/Main!I99-1</f>
        <v>0.09637305972667454</v>
      </c>
      <c r="I100" s="17">
        <f>Main!J100/Main!J99-1</f>
        <v>0.2121120226275821</v>
      </c>
      <c r="J100" s="17">
        <f>Main!K100/Main!K99-1</f>
        <v>0.080293062200957</v>
      </c>
      <c r="K100" s="17">
        <f t="shared" si="27"/>
        <v>0.12028853655892141</v>
      </c>
      <c r="M100" s="19">
        <f>STDEV($B$6:B100)</f>
        <v>0.03141496424850837</v>
      </c>
      <c r="N100" s="19">
        <f>STDEV($C$6:C100)</f>
        <v>0.04978901707449418</v>
      </c>
      <c r="O100" s="19">
        <f>STDEV($D$6:D100)</f>
        <v>0.04448302324563237</v>
      </c>
      <c r="P100" s="19">
        <f>STDEV($E$6:E100)</f>
        <v>0.027811688992082206</v>
      </c>
      <c r="Q100" s="19">
        <f>STDEV($F$6:F100)</f>
        <v>0.04195980339378804</v>
      </c>
      <c r="R100" s="19">
        <f>STDEV($G$6:G100)</f>
        <v>0.048015460540728555</v>
      </c>
      <c r="S100" s="19">
        <f>STDEV($H$6:H100)</f>
        <v>0.0402102475950819</v>
      </c>
      <c r="T100" s="19">
        <f>STDEV($I$6:I100)</f>
        <v>0.048254292468112164</v>
      </c>
      <c r="U100" s="19">
        <f>STDEV($J$6:J100)</f>
        <v>0.031327125173643826</v>
      </c>
      <c r="W100" s="16">
        <f>AVERAGE($B$6:B100)</f>
        <v>0.0051191381224672105</v>
      </c>
      <c r="X100" s="16">
        <f>AVERAGE($C$6:C100)</f>
        <v>0.006562642777736424</v>
      </c>
      <c r="Y100" s="16">
        <f>AVERAGE($D$6:D100)</f>
        <v>0.0030714424019190546</v>
      </c>
      <c r="Z100" s="16">
        <f>AVERAGE($E$6:E100)</f>
        <v>0.0016632194474246148</v>
      </c>
      <c r="AA100" s="16">
        <f>AVERAGE($F$6:F100)</f>
        <v>0.005668436966031532</v>
      </c>
      <c r="AB100" s="16">
        <f>AVERAGE($G$6:G100)</f>
        <v>0.010154866917286584</v>
      </c>
      <c r="AC100" s="16">
        <f>AVERAGE($H$6:H100)</f>
        <v>0.010385525145160179</v>
      </c>
      <c r="AD100" s="16">
        <f>AVERAGE($I$6:I100)</f>
        <v>0.0024938792763428315</v>
      </c>
      <c r="AE100" s="16">
        <f>AVERAGE($J$6:J100)</f>
        <v>0.007497184120522743</v>
      </c>
      <c r="AG100" s="21">
        <f t="shared" si="28"/>
        <v>0.10989894588100549</v>
      </c>
      <c r="AH100" s="21">
        <f t="shared" si="29"/>
        <v>0.09833446006263616</v>
      </c>
      <c r="AI100" s="21">
        <f t="shared" si="30"/>
        <v>0.031580041839676845</v>
      </c>
      <c r="AJ100" s="21">
        <f t="shared" si="31"/>
        <v>-0.00012394857583203182</v>
      </c>
      <c r="AK100" s="21">
        <f t="shared" si="32"/>
        <v>0.09537152168728487</v>
      </c>
      <c r="AL100" s="21">
        <f t="shared" si="33"/>
        <v>0.17678056515608967</v>
      </c>
      <c r="AM100" s="21">
        <f t="shared" si="34"/>
        <v>0.21683175309668853</v>
      </c>
      <c r="AN100" s="21">
        <f t="shared" si="35"/>
        <v>0.01714277771708726</v>
      </c>
      <c r="AO100" s="21">
        <f t="shared" si="36"/>
        <v>0.18611722018978666</v>
      </c>
    </row>
    <row r="101" spans="1:41" ht="15">
      <c r="A101" s="20">
        <f>Main!B101</f>
        <v>44196</v>
      </c>
      <c r="B101" s="17">
        <f>Main!C101/Main!C100-1</f>
        <v>0.038968555076843936</v>
      </c>
      <c r="C101" s="17">
        <f>Main!D101/Main!D100-1</f>
        <v>0.05092043246161304</v>
      </c>
      <c r="D101" s="17">
        <f>Main!E101/Main!E100-1</f>
        <v>0.012824956102805762</v>
      </c>
      <c r="E101" s="17">
        <f>Main!F101/Main!F100-1</f>
        <v>0.027896229972440345</v>
      </c>
      <c r="F101" s="17">
        <f>Main!G101/Main!G100-1</f>
        <v>0.14417325436328343</v>
      </c>
      <c r="G101" s="17">
        <f>Main!H101/Main!H100-1</f>
        <v>0.03098068799173448</v>
      </c>
      <c r="H101" s="17">
        <f>Main!I101/Main!I100-1</f>
        <v>0.08919292592904293</v>
      </c>
      <c r="I101" s="17">
        <f>Main!J101/Main!J100-1</f>
        <v>0.018721253822448602</v>
      </c>
      <c r="J101" s="17">
        <f>Main!K101/Main!K100-1</f>
        <v>0.043806228373702405</v>
      </c>
      <c r="K101" s="17">
        <f t="shared" si="27"/>
        <v>0.0524434380614075</v>
      </c>
      <c r="M101" s="19">
        <f>STDEV($B$6:B101)</f>
        <v>0.031439573753199085</v>
      </c>
      <c r="N101" s="19">
        <f>STDEV($C$6:C101)</f>
        <v>0.049732766105570744</v>
      </c>
      <c r="O101" s="19">
        <f>STDEV($D$6:D101)</f>
        <v>0.04425947887128782</v>
      </c>
      <c r="P101" s="19">
        <f>STDEV($E$6:E101)</f>
        <v>0.02779418087271996</v>
      </c>
      <c r="Q101" s="19">
        <f>STDEV($F$6:F101)</f>
        <v>0.04406723510334753</v>
      </c>
      <c r="R101" s="19">
        <f>STDEV($G$6:G101)</f>
        <v>0.047809351138704784</v>
      </c>
      <c r="S101" s="19">
        <f>STDEV($H$6:H101)</f>
        <v>0.04079875252185851</v>
      </c>
      <c r="T101" s="19">
        <f>STDEV($I$6:I101)</f>
        <v>0.04802821521587914</v>
      </c>
      <c r="U101" s="19">
        <f>STDEV($J$6:J101)</f>
        <v>0.03138138208541975</v>
      </c>
      <c r="W101" s="16">
        <f>AVERAGE($B$6:B101)</f>
        <v>0.005471736215741968</v>
      </c>
      <c r="X101" s="16">
        <f>AVERAGE($C$6:C101)</f>
        <v>0.007024703086943473</v>
      </c>
      <c r="Y101" s="16">
        <f>AVERAGE($D$6:D101)</f>
        <v>0.0031730415029699575</v>
      </c>
      <c r="Z101" s="16">
        <f>AVERAGE($E$6:E101)</f>
        <v>0.001936479973726862</v>
      </c>
      <c r="AA101" s="16">
        <f>AVERAGE($F$6:F101)</f>
        <v>0.007111195480586239</v>
      </c>
      <c r="AB101" s="16">
        <f>AVERAGE($G$6:G101)</f>
        <v>0.01037180255347875</v>
      </c>
      <c r="AC101" s="16">
        <f>AVERAGE($H$6:H101)</f>
        <v>0.01120643556999229</v>
      </c>
      <c r="AD101" s="16">
        <f>AVERAGE($I$6:I101)</f>
        <v>0.002662914427864767</v>
      </c>
      <c r="AE101" s="16">
        <f>AVERAGE($J$6:J101)</f>
        <v>0.007875403331493365</v>
      </c>
      <c r="AG101" s="21">
        <f t="shared" si="28"/>
        <v>0.12102802598232179</v>
      </c>
      <c r="AH101" s="21">
        <f t="shared" si="29"/>
        <v>0.10773654553826703</v>
      </c>
      <c r="AI101" s="21">
        <f t="shared" si="30"/>
        <v>0.034035078467236815</v>
      </c>
      <c r="AJ101" s="21">
        <f t="shared" si="31"/>
        <v>0.00970754663703788</v>
      </c>
      <c r="AK101" s="21">
        <f t="shared" si="32"/>
        <v>0.123550497351398</v>
      </c>
      <c r="AL101" s="21">
        <f t="shared" si="33"/>
        <v>0.18208019308935378</v>
      </c>
      <c r="AM101" s="21">
        <f t="shared" si="34"/>
        <v>0.2338250145813786</v>
      </c>
      <c r="AN101" s="21">
        <f t="shared" si="35"/>
        <v>0.02074296862209278</v>
      </c>
      <c r="AO101" s="21">
        <f t="shared" si="36"/>
        <v>0.19784777636391512</v>
      </c>
    </row>
    <row r="102" spans="1:41" ht="15">
      <c r="A102" s="20">
        <f>Main!B102</f>
        <v>44227</v>
      </c>
      <c r="B102" s="17">
        <f>Main!C102/Main!C101-1</f>
        <v>0.013678281859256014</v>
      </c>
      <c r="C102" s="17">
        <f>Main!D102/Main!D101-1</f>
        <v>0.01991183884741754</v>
      </c>
      <c r="D102" s="17">
        <f>Main!E102/Main!E101-1</f>
        <v>0.013748977539123963</v>
      </c>
      <c r="E102" s="17">
        <f>Main!F102/Main!F101-1</f>
        <v>-0.03640629693278108</v>
      </c>
      <c r="F102" s="17">
        <f>Main!G102/Main!G101-1</f>
        <v>0.04185143582981943</v>
      </c>
      <c r="G102" s="17">
        <f>Main!H102/Main!H101-1</f>
        <v>0.0038941098906011273</v>
      </c>
      <c r="H102" s="17">
        <f>Main!I102/Main!I101-1</f>
        <v>0.061618750538104505</v>
      </c>
      <c r="I102" s="17">
        <f>Main!J102/Main!J101-1</f>
        <v>-0.00021532609682461956</v>
      </c>
      <c r="J102" s="17">
        <f>Main!K102/Main!K101-1</f>
        <v>0.026276823797210858</v>
      </c>
      <c r="K102" s="17">
        <f t="shared" si="27"/>
        <v>0.015334913278449108</v>
      </c>
      <c r="M102" s="19">
        <f>STDEV($B$6:B102)</f>
        <v>0.03128649516926946</v>
      </c>
      <c r="N102" s="19">
        <f>STDEV($C$6:C102)</f>
        <v>0.04949036400839379</v>
      </c>
      <c r="O102" s="19">
        <f>STDEV($D$6:D102)</f>
        <v>0.04404145028785188</v>
      </c>
      <c r="P102" s="19">
        <f>STDEV($E$6:E102)</f>
        <v>0.027921780393108095</v>
      </c>
      <c r="Q102" s="19">
        <f>STDEV($F$6:F102)</f>
        <v>0.043978801369528656</v>
      </c>
      <c r="R102" s="19">
        <f>STDEV($G$6:G102)</f>
        <v>0.04756423981362544</v>
      </c>
      <c r="S102" s="19">
        <f>STDEV($H$6:H102)</f>
        <v>0.04090720331614669</v>
      </c>
      <c r="T102" s="19">
        <f>STDEV($I$6:I102)</f>
        <v>0.047778307192117175</v>
      </c>
      <c r="U102" s="19">
        <f>STDEV($J$6:J102)</f>
        <v>0.03127337124024764</v>
      </c>
      <c r="W102" s="16">
        <f>AVERAGE($B$6:B102)</f>
        <v>0.005556339779077165</v>
      </c>
      <c r="X102" s="16">
        <f>AVERAGE($C$6:C102)</f>
        <v>0.007157560156639081</v>
      </c>
      <c r="Y102" s="16">
        <f>AVERAGE($D$6:D102)</f>
        <v>0.0032820717713839165</v>
      </c>
      <c r="Z102" s="16">
        <f>AVERAGE($E$6:E102)</f>
        <v>0.0015411936138659554</v>
      </c>
      <c r="AA102" s="16">
        <f>AVERAGE($F$6:F102)</f>
        <v>0.007469342288310293</v>
      </c>
      <c r="AB102" s="16">
        <f>AVERAGE($G$6:G102)</f>
        <v>0.010305022216748052</v>
      </c>
      <c r="AC102" s="16">
        <f>AVERAGE($H$6:H102)</f>
        <v>0.011726150157292416</v>
      </c>
      <c r="AD102" s="16">
        <f>AVERAGE($I$6:I102)</f>
        <v>0.0026332418451360104</v>
      </c>
      <c r="AE102" s="16">
        <f>AVERAGE($J$6:J102)</f>
        <v>0.008065108697119319</v>
      </c>
      <c r="AG102" s="21">
        <f t="shared" si="28"/>
        <v>0.1243243479771762</v>
      </c>
      <c r="AH102" s="21">
        <f t="shared" si="29"/>
        <v>0.11094873921398384</v>
      </c>
      <c r="AI102" s="21">
        <f t="shared" si="30"/>
        <v>0.036679198667597765</v>
      </c>
      <c r="AJ102" s="21">
        <f t="shared" si="31"/>
        <v>-0.0044937339608788615</v>
      </c>
      <c r="AK102" s="21">
        <f t="shared" si="32"/>
        <v>0.13194255961837315</v>
      </c>
      <c r="AL102" s="21">
        <f t="shared" si="33"/>
        <v>0.1816144982854705</v>
      </c>
      <c r="AM102" s="21">
        <f t="shared" si="34"/>
        <v>0.24590983189151724</v>
      </c>
      <c r="AN102" s="21">
        <f t="shared" si="35"/>
        <v>0.02023041910176375</v>
      </c>
      <c r="AO102" s="21">
        <f t="shared" si="36"/>
        <v>0.20459713093605014</v>
      </c>
    </row>
    <row r="103" spans="1:41" ht="15">
      <c r="A103" s="20">
        <f>Main!B103</f>
        <v>44255</v>
      </c>
      <c r="B103" s="17">
        <f>Main!C103/Main!C102-1</f>
        <v>0.0547685920136769</v>
      </c>
      <c r="C103" s="17">
        <f>Main!D103/Main!D102-1</f>
        <v>0.047466541185992694</v>
      </c>
      <c r="D103" s="17">
        <f>Main!E103/Main!E102-1</f>
        <v>0.028540646439008333</v>
      </c>
      <c r="E103" s="17">
        <f>Main!F103/Main!F102-1</f>
        <v>0.0032193858127287367</v>
      </c>
      <c r="F103" s="17">
        <f>Main!G103/Main!G102-1</f>
        <v>0.006522092948702207</v>
      </c>
      <c r="G103" s="17">
        <f>Main!H103/Main!H102-1</f>
        <v>0.0330329835609815</v>
      </c>
      <c r="H103" s="17">
        <f>Main!I103/Main!I102-1</f>
        <v>0.04039168959285977</v>
      </c>
      <c r="I103" s="17">
        <f>Main!J103/Main!J102-1</f>
        <v>0.025026281262478633</v>
      </c>
      <c r="J103" s="17">
        <f>Main!K103/Main!K102-1</f>
        <v>0.016559714027305272</v>
      </c>
      <c r="K103" s="17">
        <f t="shared" si="27"/>
        <v>0.034135680011905346</v>
      </c>
      <c r="M103" s="19">
        <f>STDEV($B$6:B103)</f>
        <v>0.031519300573089916</v>
      </c>
      <c r="N103" s="19">
        <f>STDEV($C$6:C103)</f>
        <v>0.049402686043572834</v>
      </c>
      <c r="O103" s="19">
        <f>STDEV($D$6:D103)</f>
        <v>0.04388807489054549</v>
      </c>
      <c r="P103" s="19">
        <f>STDEV($E$6:E103)</f>
        <v>0.027777998106084122</v>
      </c>
      <c r="Q103" s="19">
        <f>STDEV($F$6:F103)</f>
        <v>0.04375162385626429</v>
      </c>
      <c r="R103" s="19">
        <f>STDEV($G$6:G103)</f>
        <v>0.047374092758253376</v>
      </c>
      <c r="S103" s="19">
        <f>STDEV($H$6:H103)</f>
        <v>0.04079868346184479</v>
      </c>
      <c r="T103" s="19">
        <f>STDEV($I$6:I103)</f>
        <v>0.04758518445878041</v>
      </c>
      <c r="U103" s="19">
        <f>STDEV($J$6:J103)</f>
        <v>0.031123581719592074</v>
      </c>
      <c r="W103" s="16">
        <f>AVERAGE($B$6:B103)</f>
        <v>0.006058505618205734</v>
      </c>
      <c r="X103" s="16">
        <f>AVERAGE($C$6:C103)</f>
        <v>0.007568876289591669</v>
      </c>
      <c r="Y103" s="16">
        <f>AVERAGE($D$6:D103)</f>
        <v>0.0035398123292168186</v>
      </c>
      <c r="Z103" s="16">
        <f>AVERAGE($E$6:E103)</f>
        <v>0.001558318024058433</v>
      </c>
      <c r="AA103" s="16">
        <f>AVERAGE($F$6:F103)</f>
        <v>0.007459676478722455</v>
      </c>
      <c r="AB103" s="16">
        <f>AVERAGE($G$6:G103)</f>
        <v>0.010536940189648394</v>
      </c>
      <c r="AC103" s="16">
        <f>AVERAGE($H$6:H103)</f>
        <v>0.01201865566173698</v>
      </c>
      <c r="AD103" s="16">
        <f>AVERAGE($I$6:I103)</f>
        <v>0.002861742247353792</v>
      </c>
      <c r="AE103" s="16">
        <f>AVERAGE($J$6:J103)</f>
        <v>0.008151788343345706</v>
      </c>
      <c r="AG103" s="21">
        <f t="shared" si="28"/>
        <v>0.139338084021086</v>
      </c>
      <c r="AH103" s="21">
        <f t="shared" si="29"/>
        <v>0.11947143152741316</v>
      </c>
      <c r="AI103" s="21">
        <f t="shared" si="30"/>
        <v>0.04268005983907193</v>
      </c>
      <c r="AJ103" s="21">
        <f t="shared" si="31"/>
        <v>-0.00390052019567611</v>
      </c>
      <c r="AK103" s="21">
        <f t="shared" si="32"/>
        <v>0.13240673834386957</v>
      </c>
      <c r="AL103" s="21">
        <f t="shared" si="33"/>
        <v>0.18723891068998622</v>
      </c>
      <c r="AM103" s="21">
        <f t="shared" si="34"/>
        <v>0.25373340796037125</v>
      </c>
      <c r="AN103" s="21">
        <f t="shared" si="35"/>
        <v>0.025114446739663947</v>
      </c>
      <c r="AO103" s="21">
        <f t="shared" si="36"/>
        <v>0.2083668176467203</v>
      </c>
    </row>
    <row r="104" spans="1:41" ht="15">
      <c r="A104" s="20">
        <f>Main!B104</f>
        <v>44286</v>
      </c>
      <c r="B104" s="17">
        <f>Main!C104/Main!C103-1</f>
        <v>0.032416787264833546</v>
      </c>
      <c r="C104" s="17">
        <f>Main!D104/Main!D103-1</f>
        <v>0.006480956276268213</v>
      </c>
      <c r="D104" s="17">
        <f>Main!E104/Main!E103-1</f>
        <v>0.06150143254585094</v>
      </c>
      <c r="E104" s="17">
        <f>Main!F104/Main!F103-1</f>
        <v>0.004431551628850006</v>
      </c>
      <c r="F104" s="17">
        <f>Main!G104/Main!G103-1</f>
        <v>0.009623705283335893</v>
      </c>
      <c r="G104" s="17">
        <f>Main!H104/Main!H103-1</f>
        <v>0.048183138250621704</v>
      </c>
      <c r="H104" s="17">
        <f>Main!I104/Main!I103-1</f>
        <v>0.01970558548114676</v>
      </c>
      <c r="I104" s="17">
        <f>Main!J104/Main!J103-1</f>
        <v>0.06176105143365951</v>
      </c>
      <c r="J104" s="17">
        <f>Main!K104/Main!K103-1</f>
        <v>-0.002203063105048031</v>
      </c>
      <c r="K104" s="17">
        <f t="shared" si="27"/>
        <v>0.019687792754740276</v>
      </c>
      <c r="M104" s="19">
        <f>STDEV($B$6:B104)</f>
        <v>0.031469773832932375</v>
      </c>
      <c r="N104" s="19">
        <f>STDEV($C$6:C104)</f>
        <v>0.04915010684499841</v>
      </c>
      <c r="O104" s="19">
        <f>STDEV($D$6:D104)</f>
        <v>0.04405046236438161</v>
      </c>
      <c r="P104" s="19">
        <f>STDEV($E$6:E104)</f>
        <v>0.02763741888635116</v>
      </c>
      <c r="Q104" s="19">
        <f>STDEV($F$6:F104)</f>
        <v>0.0435283722806232</v>
      </c>
      <c r="R104" s="19">
        <f>STDEV($G$6:G104)</f>
        <v>0.04728339152514161</v>
      </c>
      <c r="S104" s="19">
        <f>STDEV($H$6:H104)</f>
        <v>0.040597344783223244</v>
      </c>
      <c r="T104" s="19">
        <f>STDEV($I$6:I104)</f>
        <v>0.047710437780796235</v>
      </c>
      <c r="U104" s="19">
        <f>STDEV($J$6:J104)</f>
        <v>0.03098186463882927</v>
      </c>
      <c r="W104" s="16">
        <f>AVERAGE($B$6:B104)</f>
        <v>0.00632475088736359</v>
      </c>
      <c r="X104" s="16">
        <f>AVERAGE($C$6:C104)</f>
        <v>0.007557887198547998</v>
      </c>
      <c r="Y104" s="16">
        <f>AVERAGE($D$6:D104)</f>
        <v>0.004125283240495951</v>
      </c>
      <c r="Z104" s="16">
        <f>AVERAGE($E$6:E104)</f>
        <v>0.0015873405857229942</v>
      </c>
      <c r="AA104" s="16">
        <f>AVERAGE($F$6:F104)</f>
        <v>0.007481535355536732</v>
      </c>
      <c r="AB104" s="16">
        <f>AVERAGE($G$6:G104)</f>
        <v>0.010917204816526914</v>
      </c>
      <c r="AC104" s="16">
        <f>AVERAGE($H$6:H104)</f>
        <v>0.012096301417488594</v>
      </c>
      <c r="AD104" s="16">
        <f>AVERAGE($I$6:I104)</f>
        <v>0.003456684764387183</v>
      </c>
      <c r="AE104" s="16">
        <f>AVERAGE($J$6:J104)</f>
        <v>0.008047193884271022</v>
      </c>
      <c r="AG104" s="21">
        <f t="shared" si="28"/>
        <v>0.1480177215580224</v>
      </c>
      <c r="AH104" s="21">
        <f t="shared" si="29"/>
        <v>0.1198618051932237</v>
      </c>
      <c r="AI104" s="21">
        <f t="shared" si="30"/>
        <v>0.05581363831080411</v>
      </c>
      <c r="AJ104" s="21">
        <f t="shared" si="31"/>
        <v>-0.0028702420175296486</v>
      </c>
      <c r="AK104" s="21">
        <f t="shared" si="32"/>
        <v>0.13358801131781747</v>
      </c>
      <c r="AL104" s="21">
        <f t="shared" si="33"/>
        <v>0.1956403263700222</v>
      </c>
      <c r="AM104" s="21">
        <f t="shared" si="34"/>
        <v>0.2569043568369513</v>
      </c>
      <c r="AN104" s="21">
        <f t="shared" si="35"/>
        <v>0.037518375034508916</v>
      </c>
      <c r="AO104" s="21">
        <f t="shared" si="36"/>
        <v>0.20594393823565102</v>
      </c>
    </row>
    <row r="105" spans="1:41" ht="15">
      <c r="A105" s="20">
        <f>Main!B105</f>
        <v>44316</v>
      </c>
      <c r="B105" s="17">
        <f>Main!C105/Main!C104-1</f>
        <v>0.04552845528455296</v>
      </c>
      <c r="C105" s="17">
        <f>Main!D105/Main!D104-1</f>
        <v>0.029988418549164564</v>
      </c>
      <c r="D105" s="17">
        <f>Main!E105/Main!E104-1</f>
        <v>0.021786425302218637</v>
      </c>
      <c r="E105" s="17">
        <f>Main!F105/Main!F104-1</f>
        <v>0.021844469406332445</v>
      </c>
      <c r="F105" s="17">
        <f>Main!G105/Main!G104-1</f>
        <v>0.011958645605731455</v>
      </c>
      <c r="G105" s="17">
        <f>Main!H105/Main!H104-1</f>
        <v>-0.025876283657590426</v>
      </c>
      <c r="H105" s="17">
        <f>Main!I105/Main!I104-1</f>
        <v>0.05440104748575969</v>
      </c>
      <c r="I105" s="17">
        <f>Main!J105/Main!J104-1</f>
        <v>-0.013447033918701612</v>
      </c>
      <c r="J105" s="17">
        <f>Main!K105/Main!K104-1</f>
        <v>0.0036303420164320865</v>
      </c>
      <c r="K105" s="17">
        <f t="shared" si="27"/>
        <v>0.020013235618604394</v>
      </c>
      <c r="M105" s="19">
        <f>STDEV($B$6:B105)</f>
        <v>0.031554911944305944</v>
      </c>
      <c r="N105" s="19">
        <f>STDEV($C$6:C105)</f>
        <v>0.048952660262523914</v>
      </c>
      <c r="O105" s="19">
        <f>STDEV($D$6:D105)</f>
        <v>0.04386299074610352</v>
      </c>
      <c r="P105" s="19">
        <f>STDEV($E$6:E105)</f>
        <v>0.02757199687941689</v>
      </c>
      <c r="Q105" s="19">
        <f>STDEV($F$6:F105)</f>
        <v>0.04331028816403019</v>
      </c>
      <c r="R105" s="19">
        <f>STDEV($G$6:G105)</f>
        <v>0.04718764351719672</v>
      </c>
      <c r="S105" s="19">
        <f>STDEV($H$6:H105)</f>
        <v>0.0406127245525311</v>
      </c>
      <c r="T105" s="19">
        <f>STDEV($I$6:I105)</f>
        <v>0.04749895202728228</v>
      </c>
      <c r="U105" s="19">
        <f>STDEV($J$6:J105)</f>
        <v>0.03082815767723841</v>
      </c>
      <c r="W105" s="16">
        <f>AVERAGE($B$6:B105)</f>
        <v>0.006716787931335484</v>
      </c>
      <c r="X105" s="16">
        <f>AVERAGE($C$6:C105)</f>
        <v>0.007782192512054163</v>
      </c>
      <c r="Y105" s="16">
        <f>AVERAGE($D$6:D105)</f>
        <v>0.004301894661113178</v>
      </c>
      <c r="Z105" s="16">
        <f>AVERAGE($E$6:E105)</f>
        <v>0.0017899118739290888</v>
      </c>
      <c r="AA105" s="16">
        <f>AVERAGE($F$6:F105)</f>
        <v>0.00752630645803868</v>
      </c>
      <c r="AB105" s="16">
        <f>AVERAGE($G$6:G105)</f>
        <v>0.01054926993178574</v>
      </c>
      <c r="AC105" s="16">
        <f>AVERAGE($H$6:H105)</f>
        <v>0.012519348878171306</v>
      </c>
      <c r="AD105" s="16">
        <f>AVERAGE($I$6:I105)</f>
        <v>0.003287647577556295</v>
      </c>
      <c r="AE105" s="16">
        <f>AVERAGE($J$6:J105)</f>
        <v>0.008003025365592631</v>
      </c>
      <c r="AG105" s="21">
        <f t="shared" si="28"/>
        <v>0.16004231840615568</v>
      </c>
      <c r="AH105" s="21">
        <f t="shared" si="29"/>
        <v>0.12492734434841908</v>
      </c>
      <c r="AI105" s="21">
        <f t="shared" si="30"/>
        <v>0.06007862094265896</v>
      </c>
      <c r="AJ105" s="21">
        <f t="shared" si="31"/>
        <v>0.004469941288671306</v>
      </c>
      <c r="AK105" s="21">
        <f t="shared" si="32"/>
        <v>0.13529440785939004</v>
      </c>
      <c r="AL105" s="21">
        <f t="shared" si="33"/>
        <v>0.18824002647815977</v>
      </c>
      <c r="AM105" s="21">
        <f t="shared" si="34"/>
        <v>0.2672236923545251</v>
      </c>
      <c r="AN105" s="21">
        <f t="shared" si="35"/>
        <v>0.03412666683590356</v>
      </c>
      <c r="AO105" s="21">
        <f t="shared" si="36"/>
        <v>0.20553802680217692</v>
      </c>
    </row>
    <row r="106" spans="1:41" ht="15">
      <c r="A106" s="20">
        <f>Main!B106</f>
        <v>44347</v>
      </c>
      <c r="B106" s="17">
        <f>Main!C106/Main!C105-1</f>
        <v>0.003646699200943848</v>
      </c>
      <c r="C106" s="17">
        <f>Main!D106/Main!D105-1</f>
        <v>0.0124652555115079</v>
      </c>
      <c r="D106" s="17">
        <f>Main!E106/Main!E105-1</f>
        <v>-0.00778259058446662</v>
      </c>
      <c r="E106" s="17">
        <f>Main!F106/Main!F105-1</f>
        <v>-0.012166434239715751</v>
      </c>
      <c r="F106" s="17">
        <f>Main!G106/Main!G105-1</f>
        <v>0.00308190500672878</v>
      </c>
      <c r="G106" s="17">
        <f>Main!H106/Main!H105-1</f>
        <v>0.016395601668053317</v>
      </c>
      <c r="H106" s="17">
        <f>Main!I106/Main!I105-1</f>
        <v>-0.02355519697803432</v>
      </c>
      <c r="I106" s="17">
        <f>Main!J106/Main!J105-1</f>
        <v>-0.0027074148687712407</v>
      </c>
      <c r="J106" s="17">
        <f>Main!K106/Main!K105-1</f>
        <v>0.008122858230739993</v>
      </c>
      <c r="K106" s="17">
        <f t="shared" si="27"/>
        <v>0.004872345348473645</v>
      </c>
      <c r="M106" s="19">
        <f>STDEV($B$6:B106)</f>
        <v>0.03139822708960714</v>
      </c>
      <c r="N106" s="19">
        <f>STDEV($C$6:C106)</f>
        <v>0.048709510947112886</v>
      </c>
      <c r="O106" s="19">
        <f>STDEV($D$6:D106)</f>
        <v>0.04365968651476865</v>
      </c>
      <c r="P106" s="19">
        <f>STDEV($E$6:E106)</f>
        <v>0.027468916481347225</v>
      </c>
      <c r="Q106" s="19">
        <f>STDEV($F$6:F106)</f>
        <v>0.043095461728262424</v>
      </c>
      <c r="R106" s="19">
        <f>STDEV($G$6:G106)</f>
        <v>0.04695471622242422</v>
      </c>
      <c r="S106" s="19">
        <f>STDEV($H$6:H106)</f>
        <v>0.04056826766591575</v>
      </c>
      <c r="T106" s="19">
        <f>STDEV($I$6:I106)</f>
        <v>0.04726462512808144</v>
      </c>
      <c r="U106" s="19">
        <f>STDEV($J$6:J106)</f>
        <v>0.030673631915577402</v>
      </c>
      <c r="W106" s="16">
        <f>AVERAGE($B$6:B106)</f>
        <v>0.0066863910132127944</v>
      </c>
      <c r="X106" s="16">
        <f>AVERAGE($C$6:C106)</f>
        <v>0.007828559472444794</v>
      </c>
      <c r="Y106" s="16">
        <f>AVERAGE($D$6:D106)</f>
        <v>0.004182246292345061</v>
      </c>
      <c r="Z106" s="16">
        <f>AVERAGE($E$6:E106)</f>
        <v>0.001651730229239536</v>
      </c>
      <c r="AA106" s="16">
        <f>AVERAGE($F$6:F106)</f>
        <v>0.007482302483273235</v>
      </c>
      <c r="AB106" s="16">
        <f>AVERAGE($G$6:G106)</f>
        <v>0.010607154404422054</v>
      </c>
      <c r="AC106" s="16">
        <f>AVERAGE($H$6:H106)</f>
        <v>0.012162175156822736</v>
      </c>
      <c r="AD106" s="16">
        <f>AVERAGE($I$6:I106)</f>
        <v>0.0032282905236322604</v>
      </c>
      <c r="AE106" s="16">
        <f>AVERAGE($J$6:J106)</f>
        <v>0.008004211829603992</v>
      </c>
      <c r="AG106" s="21">
        <f t="shared" si="28"/>
        <v>0.15987285945223523</v>
      </c>
      <c r="AH106" s="21">
        <f t="shared" si="29"/>
        <v>0.1265028674270308</v>
      </c>
      <c r="AI106" s="21">
        <f t="shared" si="30"/>
        <v>0.05761790398626558</v>
      </c>
      <c r="AJ106" s="21">
        <f t="shared" si="31"/>
        <v>-0.0005437577939149317</v>
      </c>
      <c r="AK106" s="21">
        <f t="shared" si="32"/>
        <v>0.13494775513201238</v>
      </c>
      <c r="AL106" s="21">
        <f t="shared" si="33"/>
        <v>0.19040659718619846</v>
      </c>
      <c r="AM106" s="21">
        <f t="shared" si="34"/>
        <v>0.2587122668531908</v>
      </c>
      <c r="AN106" s="21">
        <f t="shared" si="35"/>
        <v>0.03304001359862225</v>
      </c>
      <c r="AO106" s="21">
        <f t="shared" si="36"/>
        <v>0.20661215406053185</v>
      </c>
    </row>
    <row r="107" spans="1:41" ht="15">
      <c r="A107" s="20">
        <f>Main!B107</f>
        <v>44377</v>
      </c>
      <c r="B107" s="17">
        <f>Main!C107/Main!C106-1</f>
        <v>0.023243387656959547</v>
      </c>
      <c r="C107" s="17">
        <f>Main!D107/Main!D106-1</f>
        <v>-0.01784420378902174</v>
      </c>
      <c r="D107" s="17">
        <f>Main!E107/Main!E106-1</f>
        <v>-0.008888295489673181</v>
      </c>
      <c r="E107" s="17">
        <f>Main!F107/Main!F106-1</f>
        <v>-0.032495082782579954</v>
      </c>
      <c r="F107" s="17">
        <f>Main!G107/Main!G106-1</f>
        <v>0.02765383695912038</v>
      </c>
      <c r="G107" s="17">
        <f>Main!H107/Main!H106-1</f>
        <v>0.011634957617439712</v>
      </c>
      <c r="H107" s="17">
        <f>Main!I107/Main!I106-1</f>
        <v>0.015738962069996365</v>
      </c>
      <c r="I107" s="17">
        <f>Main!J107/Main!J106-1</f>
        <v>-0.008367172763199981</v>
      </c>
      <c r="J107" s="17">
        <f>Main!K107/Main!K106-1</f>
        <v>0.01540140165344761</v>
      </c>
      <c r="K107" s="17">
        <f t="shared" si="27"/>
        <v>-0.008762970798740357</v>
      </c>
      <c r="M107" s="19">
        <f>STDEV($B$6:B107)</f>
        <v>0.031285385982793276</v>
      </c>
      <c r="N107" s="19">
        <f>STDEV($C$6:C107)</f>
        <v>0.04853438862198744</v>
      </c>
      <c r="O107" s="19">
        <f>STDEV($D$6:D107)</f>
        <v>0.04346228441532892</v>
      </c>
      <c r="P107" s="19">
        <f>STDEV($E$6:E107)</f>
        <v>0.02754091657857634</v>
      </c>
      <c r="Q107" s="19">
        <f>STDEV($F$6:F107)</f>
        <v>0.0429280752180754</v>
      </c>
      <c r="R107" s="19">
        <f>STDEV($G$6:G107)</f>
        <v>0.046721799730486256</v>
      </c>
      <c r="S107" s="19">
        <f>STDEV($H$6:H107)</f>
        <v>0.04036848860781709</v>
      </c>
      <c r="T107" s="19">
        <f>STDEV($I$6:I107)</f>
        <v>0.04704407196739683</v>
      </c>
      <c r="U107" s="19">
        <f>STDEV($J$6:J107)</f>
        <v>0.030530191427965717</v>
      </c>
      <c r="W107" s="16">
        <f>AVERAGE($B$6:B107)</f>
        <v>0.006848714509720116</v>
      </c>
      <c r="X107" s="16">
        <f>AVERAGE($C$6:C107)</f>
        <v>0.007576865714979436</v>
      </c>
      <c r="Y107" s="16">
        <f>AVERAGE($D$6:D107)</f>
        <v>0.004054103725854686</v>
      </c>
      <c r="Z107" s="16">
        <f>AVERAGE($E$6:E107)</f>
        <v>0.0013169575526530703</v>
      </c>
      <c r="AA107" s="16">
        <f>AVERAGE($F$6:F107)</f>
        <v>0.007680062625193305</v>
      </c>
      <c r="AB107" s="16">
        <f>AVERAGE($G$6:G107)</f>
        <v>0.010617230906510462</v>
      </c>
      <c r="AC107" s="16">
        <f>AVERAGE($H$6:H107)</f>
        <v>0.012197241695187183</v>
      </c>
      <c r="AD107" s="16">
        <f>AVERAGE($I$6:I107)</f>
        <v>0.003114609511016258</v>
      </c>
      <c r="AE107" s="16">
        <f>AVERAGE($J$6:J107)</f>
        <v>0.008076733298465205</v>
      </c>
      <c r="AG107" s="21">
        <f t="shared" si="28"/>
        <v>0.16563797058164906</v>
      </c>
      <c r="AH107" s="21">
        <f t="shared" si="29"/>
        <v>0.12177343150121156</v>
      </c>
      <c r="AI107" s="21">
        <f t="shared" si="30"/>
        <v>0.054931237308501496</v>
      </c>
      <c r="AJ107" s="21">
        <f t="shared" si="31"/>
        <v>-0.012697802305012239</v>
      </c>
      <c r="AK107" s="21">
        <f t="shared" si="32"/>
        <v>0.14008072637728286</v>
      </c>
      <c r="AL107" s="21">
        <f t="shared" si="33"/>
        <v>0.19157147822804219</v>
      </c>
      <c r="AM107" s="21">
        <f t="shared" si="34"/>
        <v>0.2608612655981711</v>
      </c>
      <c r="AN107" s="21">
        <f t="shared" si="35"/>
        <v>0.030778433579326758</v>
      </c>
      <c r="AO107" s="21">
        <f t="shared" si="36"/>
        <v>0.20995828496269775</v>
      </c>
    </row>
    <row r="108" spans="1:41" ht="15">
      <c r="A108" s="20">
        <f>Main!B108</f>
        <v>44408</v>
      </c>
      <c r="B108" s="17">
        <f>Main!C108/Main!C107-1</f>
        <v>-0.023759791122715423</v>
      </c>
      <c r="C108" s="17">
        <f>Main!D108/Main!D107-1</f>
        <v>-0.028120123325748203</v>
      </c>
      <c r="D108" s="17">
        <f>Main!E108/Main!E107-1</f>
        <v>0.020768533827267177</v>
      </c>
      <c r="E108" s="17">
        <f>Main!F108/Main!F107-1</f>
        <v>-0.02413573756020304</v>
      </c>
      <c r="F108" s="17">
        <f>Main!G108/Main!G107-1</f>
        <v>-0.03637771257940825</v>
      </c>
      <c r="G108" s="17">
        <f>Main!H108/Main!H107-1</f>
        <v>-0.02369239422048608</v>
      </c>
      <c r="H108" s="17">
        <f>Main!I108/Main!I107-1</f>
        <v>-0.020357097337701746</v>
      </c>
      <c r="I108" s="17">
        <f>Main!J108/Main!J107-1</f>
        <v>-0.045326717019940066</v>
      </c>
      <c r="J108" s="17">
        <f>Main!K108/Main!K107-1</f>
        <v>-0.04354025458753508</v>
      </c>
      <c r="K108" s="17">
        <f t="shared" si="27"/>
        <v>-0.023687983434039214</v>
      </c>
      <c r="M108" s="19">
        <f>STDEV($B$6:B108)</f>
        <v>0.031277395470095115</v>
      </c>
      <c r="N108" s="19">
        <f>STDEV($C$6:C108)</f>
        <v>0.04842380088449199</v>
      </c>
      <c r="O108" s="19">
        <f>STDEV($D$6:D108)</f>
        <v>0.04328005548102123</v>
      </c>
      <c r="P108" s="19">
        <f>STDEV($E$6:E108)</f>
        <v>0.027520092600518326</v>
      </c>
      <c r="Q108" s="19">
        <f>STDEV($F$6:F108)</f>
        <v>0.04293714351172385</v>
      </c>
      <c r="R108" s="19">
        <f>STDEV($G$6:G108)</f>
        <v>0.04661495439881282</v>
      </c>
      <c r="S108" s="19">
        <f>STDEV($H$6:H108)</f>
        <v>0.040297982961204355</v>
      </c>
      <c r="T108" s="19">
        <f>STDEV($I$6:I108)</f>
        <v>0.047055598674443214</v>
      </c>
      <c r="U108" s="19">
        <f>STDEV($J$6:J108)</f>
        <v>0.03080294704660602</v>
      </c>
      <c r="W108" s="16">
        <f>AVERAGE($B$6:B108)</f>
        <v>0.006551544552123654</v>
      </c>
      <c r="X108" s="16">
        <f>AVERAGE($C$6:C108)</f>
        <v>0.007230293005846158</v>
      </c>
      <c r="Y108" s="16">
        <f>AVERAGE($D$6:D108)</f>
        <v>0.004216379746256749</v>
      </c>
      <c r="Z108" s="16">
        <f>AVERAGE($E$6:E108)</f>
        <v>0.0010698440078680594</v>
      </c>
      <c r="AA108" s="16">
        <f>AVERAGE($F$6:F108)</f>
        <v>0.007252317234857367</v>
      </c>
      <c r="AB108" s="16">
        <f>AVERAGE($G$6:G108)</f>
        <v>0.01028412774993768</v>
      </c>
      <c r="AC108" s="16">
        <f>AVERAGE($H$6:H108)</f>
        <v>0.01188118015117855</v>
      </c>
      <c r="AD108" s="16">
        <f>AVERAGE($I$6:I108)</f>
        <v>0.002644305369939012</v>
      </c>
      <c r="AE108" s="16">
        <f>AVERAGE($J$6:J108)</f>
        <v>0.007575597493746754</v>
      </c>
      <c r="AG108" s="21">
        <f t="shared" si="28"/>
        <v>0.1561791770714255</v>
      </c>
      <c r="AH108" s="21">
        <f t="shared" si="29"/>
        <v>0.1148944576335658</v>
      </c>
      <c r="AI108" s="21">
        <f t="shared" si="30"/>
        <v>0.05891196421197193</v>
      </c>
      <c r="AJ108" s="21">
        <f t="shared" si="31"/>
        <v>-0.021686796896438005</v>
      </c>
      <c r="AK108" s="21">
        <f t="shared" si="32"/>
        <v>0.13008901178220103</v>
      </c>
      <c r="AL108" s="21">
        <f t="shared" si="33"/>
        <v>0.18486473266807443</v>
      </c>
      <c r="AM108" s="21">
        <f t="shared" si="34"/>
        <v>0.25347455961618703</v>
      </c>
      <c r="AN108" s="21">
        <f t="shared" si="35"/>
        <v>0.02077624620262922</v>
      </c>
      <c r="AO108" s="21">
        <f t="shared" si="36"/>
        <v>0.19183004853852628</v>
      </c>
    </row>
    <row r="109" spans="1:41" ht="15">
      <c r="A109" s="20">
        <f>Main!B109</f>
        <v>44439</v>
      </c>
      <c r="B109" s="17">
        <f>Main!C109/Main!C108-1</f>
        <v>0.012302754747258726</v>
      </c>
      <c r="C109" s="17">
        <f>Main!D109/Main!D108-1</f>
        <v>-0.006059559697305428</v>
      </c>
      <c r="D109" s="17">
        <f>Main!E109/Main!E108-1</f>
        <v>-0.018390070419649795</v>
      </c>
      <c r="E109" s="17">
        <f>Main!F109/Main!F108-1</f>
        <v>0.06787917809604149</v>
      </c>
      <c r="F109" s="17">
        <f>Main!G109/Main!G108-1</f>
        <v>-0.007722279892813266</v>
      </c>
      <c r="G109" s="17">
        <f>Main!H109/Main!H108-1</f>
        <v>0.03173244232663075</v>
      </c>
      <c r="H109" s="17">
        <f>Main!I109/Main!I108-1</f>
        <v>0.03728214930079221</v>
      </c>
      <c r="I109" s="17">
        <f>Main!J109/Main!J108-1</f>
        <v>0.09348639731173347</v>
      </c>
      <c r="J109" s="17">
        <f>Main!K109/Main!K108-1</f>
        <v>0.01737063843577835</v>
      </c>
      <c r="K109" s="17">
        <f t="shared" si="27"/>
        <v>0.010858574492994488</v>
      </c>
      <c r="M109" s="19">
        <f>STDEV($B$6:B109)</f>
        <v>0.03113030179436967</v>
      </c>
      <c r="N109" s="19">
        <f>STDEV($C$6:C109)</f>
        <v>0.04820577857921927</v>
      </c>
      <c r="O109" s="19">
        <f>STDEV($D$6:D109)</f>
        <v>0.04312645486842944</v>
      </c>
      <c r="P109" s="19">
        <f>STDEV($E$6:E109)</f>
        <v>0.028158847209189708</v>
      </c>
      <c r="Q109" s="19">
        <f>STDEV($F$6:F109)</f>
        <v>0.042753425832150395</v>
      </c>
      <c r="R109" s="19">
        <f>STDEV($G$6:G109)</f>
        <v>0.04643576962184623</v>
      </c>
      <c r="S109" s="19">
        <f>STDEV($H$6:H109)</f>
        <v>0.04017916226038026</v>
      </c>
      <c r="T109" s="19">
        <f>STDEV($I$6:I109)</f>
        <v>0.04766634971105111</v>
      </c>
      <c r="U109" s="19">
        <f>STDEV($J$6:J109)</f>
        <v>0.030668097662913542</v>
      </c>
      <c r="W109" s="16">
        <f>AVERAGE($B$6:B109)</f>
        <v>0.006606844650153799</v>
      </c>
      <c r="X109" s="16">
        <f>AVERAGE($C$6:C109)</f>
        <v>0.007102505960623547</v>
      </c>
      <c r="Y109" s="16">
        <f>AVERAGE($D$6:D109)</f>
        <v>0.003999010033123033</v>
      </c>
      <c r="Z109" s="16">
        <f>AVERAGE($E$6:E109)</f>
        <v>0.0017122414510235733</v>
      </c>
      <c r="AA109" s="16">
        <f>AVERAGE($F$6:F109)</f>
        <v>0.007108330724014381</v>
      </c>
      <c r="AB109" s="16">
        <f>AVERAGE($G$6:G109)</f>
        <v>0.010490361543944345</v>
      </c>
      <c r="AC109" s="16">
        <f>AVERAGE($H$6:H109)</f>
        <v>0.012125420239155606</v>
      </c>
      <c r="AD109" s="16">
        <f>AVERAGE($I$6:I109)</f>
        <v>0.003517787023225497</v>
      </c>
      <c r="AE109" s="16">
        <f>AVERAGE($J$6:J109)</f>
        <v>0.0076697805797278275</v>
      </c>
      <c r="AG109" s="21">
        <f t="shared" si="28"/>
        <v>0.1586935461184841</v>
      </c>
      <c r="AH109" s="21">
        <f t="shared" si="29"/>
        <v>0.11276322993152905</v>
      </c>
      <c r="AI109" s="21">
        <f t="shared" si="30"/>
        <v>0.05408149994178513</v>
      </c>
      <c r="AJ109" s="21">
        <f t="shared" si="31"/>
        <v>0.0016184889963120747</v>
      </c>
      <c r="AK109" s="21">
        <f t="shared" si="32"/>
        <v>0.12728018752723216</v>
      </c>
      <c r="AL109" s="21">
        <f t="shared" si="33"/>
        <v>0.19001935251928012</v>
      </c>
      <c r="AM109" s="21">
        <f t="shared" si="34"/>
        <v>0.2603029277890662</v>
      </c>
      <c r="AN109" s="21">
        <f t="shared" si="35"/>
        <v>0.038834951024782606</v>
      </c>
      <c r="AO109" s="21">
        <f t="shared" si="36"/>
        <v>0.1957445805424258</v>
      </c>
    </row>
    <row r="110" spans="1:41" ht="15">
      <c r="A110" s="20">
        <f>Main!B110</f>
        <v>44469</v>
      </c>
      <c r="B110" s="17">
        <f>Main!C110/Main!C109-1</f>
        <v>0.00919418758256274</v>
      </c>
      <c r="C110" s="17">
        <f>Main!D110/Main!D109-1</f>
        <v>-0.060038814723344824</v>
      </c>
      <c r="D110" s="17">
        <f>Main!E110/Main!E109-1</f>
        <v>0.006746617833326196</v>
      </c>
      <c r="E110" s="17">
        <f>Main!F110/Main!F109-1</f>
        <v>-0.029944789372452485</v>
      </c>
      <c r="F110" s="17">
        <f>Main!G110/Main!G109-1</f>
        <v>-0.04590600421573843</v>
      </c>
      <c r="G110" s="17">
        <f>Main!H110/Main!H109-1</f>
        <v>0.04354829112185454</v>
      </c>
      <c r="H110" s="17">
        <f>Main!I110/Main!I109-1</f>
        <v>-0.03627416079343515</v>
      </c>
      <c r="I110" s="17">
        <f>Main!J110/Main!J109-1</f>
        <v>-0.02487003098251317</v>
      </c>
      <c r="J110" s="17">
        <f>Main!K110/Main!K109-1</f>
        <v>-0.0077937522563654715</v>
      </c>
      <c r="K110" s="17">
        <f t="shared" si="27"/>
        <v>-0.035632205413770844</v>
      </c>
      <c r="M110" s="19">
        <f>STDEV($B$6:B110)</f>
        <v>0.030981304324928263</v>
      </c>
      <c r="N110" s="19">
        <f>STDEV($C$6:C110)</f>
        <v>0.048418857988637175</v>
      </c>
      <c r="O110" s="19">
        <f>STDEV($D$6:D110)</f>
        <v>0.04291945292890214</v>
      </c>
      <c r="P110" s="19">
        <f>STDEV($E$6:E110)</f>
        <v>0.028192922732814804</v>
      </c>
      <c r="Q110" s="19">
        <f>STDEV($F$6:F110)</f>
        <v>0.04286078326243336</v>
      </c>
      <c r="R110" s="19">
        <f>STDEV($G$6:G110)</f>
        <v>0.04632445472436424</v>
      </c>
      <c r="S110" s="19">
        <f>STDEV($H$6:H110)</f>
        <v>0.04026353248020293</v>
      </c>
      <c r="T110" s="19">
        <f>STDEV($I$6:I110)</f>
        <v>0.04751745888028681</v>
      </c>
      <c r="U110" s="19">
        <f>STDEV($J$6:J110)</f>
        <v>0.030557584601634928</v>
      </c>
      <c r="W110" s="16">
        <f>AVERAGE($B$6:B110)</f>
        <v>0.006631486011414837</v>
      </c>
      <c r="X110" s="16">
        <f>AVERAGE($C$6:C110)</f>
        <v>0.0064630648112524195</v>
      </c>
      <c r="Y110" s="16">
        <f>AVERAGE($D$6:D110)</f>
        <v>0.004025177726458301</v>
      </c>
      <c r="Z110" s="16">
        <f>AVERAGE($E$6:E110)</f>
        <v>0.0014107459193714203</v>
      </c>
      <c r="AA110" s="16">
        <f>AVERAGE($F$6:F110)</f>
        <v>0.006603432296016735</v>
      </c>
      <c r="AB110" s="16">
        <f>AVERAGE($G$6:G110)</f>
        <v>0.01080519896849587</v>
      </c>
      <c r="AC110" s="16">
        <f>AVERAGE($H$6:H110)</f>
        <v>0.011664471848369027</v>
      </c>
      <c r="AD110" s="16">
        <f>AVERAGE($I$6:I110)</f>
        <v>0.0032474268517422716</v>
      </c>
      <c r="AE110" s="16">
        <f>AVERAGE($J$6:J110)</f>
        <v>0.007522508838431701</v>
      </c>
      <c r="AG110" s="21">
        <f t="shared" si="28"/>
        <v>0.160252108583865</v>
      </c>
      <c r="AH110" s="21">
        <f t="shared" si="29"/>
        <v>0.09906053847266204</v>
      </c>
      <c r="AI110" s="21">
        <f t="shared" si="30"/>
        <v>0.054952029880217856</v>
      </c>
      <c r="AJ110" s="21">
        <f t="shared" si="31"/>
        <v>-0.009077481952496209</v>
      </c>
      <c r="AK110" s="21">
        <f t="shared" si="32"/>
        <v>0.11518141418747815</v>
      </c>
      <c r="AL110" s="21">
        <f t="shared" si="33"/>
        <v>0.19727231235002132</v>
      </c>
      <c r="AM110" s="21">
        <f t="shared" si="34"/>
        <v>0.2483091911177479</v>
      </c>
      <c r="AN110" s="21">
        <f t="shared" si="35"/>
        <v>0.03326693435055304</v>
      </c>
      <c r="AO110" s="21">
        <f t="shared" si="36"/>
        <v>0.19163301838495858</v>
      </c>
    </row>
    <row r="111" spans="1:41" ht="15">
      <c r="A111" s="20">
        <f>Main!B111</f>
        <v>44500</v>
      </c>
      <c r="B111" s="17">
        <f>Main!C111/Main!C110-1</f>
        <v>-0.0032462432588094003</v>
      </c>
      <c r="C111" s="17">
        <f>Main!D111/Main!D110-1</f>
        <v>0.01254895083820462</v>
      </c>
      <c r="D111" s="17">
        <f>Main!E111/Main!E110-1</f>
        <v>0.03599340096073678</v>
      </c>
      <c r="E111" s="17">
        <f>Main!F111/Main!F110-1</f>
        <v>0.013920529699270379</v>
      </c>
      <c r="F111" s="17">
        <f>Main!G111/Main!G110-1</f>
        <v>-0.03577395487175716</v>
      </c>
      <c r="G111" s="17">
        <f>Main!H111/Main!H110-1</f>
        <v>-0.012418139325617972</v>
      </c>
      <c r="H111" s="17">
        <f>Main!I111/Main!I110-1</f>
        <v>0.004509237621128648</v>
      </c>
      <c r="I111" s="17">
        <f>Main!J111/Main!J110-1</f>
        <v>0.009811840985707754</v>
      </c>
      <c r="J111" s="17">
        <f>Main!K111/Main!K110-1</f>
        <v>-0.006763409100637885</v>
      </c>
      <c r="K111" s="17">
        <f t="shared" si="27"/>
        <v>0.007162712995707332</v>
      </c>
      <c r="M111" s="19">
        <f>STDEV($B$6:B111)</f>
        <v>0.030848344202889847</v>
      </c>
      <c r="N111" s="19">
        <f>STDEV($C$6:C111)</f>
        <v>0.04819136582631819</v>
      </c>
      <c r="O111" s="19">
        <f>STDEV($D$6:D111)</f>
        <v>0.042827293014121984</v>
      </c>
      <c r="P111" s="19">
        <f>STDEV($E$6:E111)</f>
        <v>0.02808464605369482</v>
      </c>
      <c r="Q111" s="19">
        <f>STDEV($F$6:F111)</f>
        <v>0.04285432268945074</v>
      </c>
      <c r="R111" s="19">
        <f>STDEV($G$6:G111)</f>
        <v>0.04615848128820586</v>
      </c>
      <c r="S111" s="19">
        <f>STDEV($H$6:H111)</f>
        <v>0.040077368908067304</v>
      </c>
      <c r="T111" s="19">
        <f>STDEV($I$6:I111)</f>
        <v>0.04729494188667944</v>
      </c>
      <c r="U111" s="19">
        <f>STDEV($J$6:J111)</f>
        <v>0.030443362506448565</v>
      </c>
      <c r="W111" s="16">
        <f>AVERAGE($B$6:B111)</f>
        <v>0.006538299886224042</v>
      </c>
      <c r="X111" s="16">
        <f>AVERAGE($C$6:C111)</f>
        <v>0.00652047883037461</v>
      </c>
      <c r="Y111" s="16">
        <f>AVERAGE($D$6:D111)</f>
        <v>0.004326764738102437</v>
      </c>
      <c r="Z111" s="16">
        <f>AVERAGE($E$6:E111)</f>
        <v>0.0015287627474836747</v>
      </c>
      <c r="AA111" s="16">
        <f>AVERAGE($F$6:F111)</f>
        <v>0.006203645624622642</v>
      </c>
      <c r="AB111" s="16">
        <f>AVERAGE($G$6:G111)</f>
        <v>0.010586110871381588</v>
      </c>
      <c r="AC111" s="16">
        <f>AVERAGE($H$6:H111)</f>
        <v>0.01159696963867808</v>
      </c>
      <c r="AD111" s="16">
        <f>AVERAGE($I$6:I111)</f>
        <v>0.0033093552869683613</v>
      </c>
      <c r="AE111" s="16">
        <f>AVERAGE($J$6:J111)</f>
        <v>0.0073877360276857615</v>
      </c>
      <c r="AG111" s="21">
        <f t="shared" si="28"/>
        <v>0.15792203262245125</v>
      </c>
      <c r="AH111" s="21">
        <f t="shared" si="29"/>
        <v>0.10071953928845044</v>
      </c>
      <c r="AI111" s="21">
        <f t="shared" si="30"/>
        <v>0.06211221593105645</v>
      </c>
      <c r="AJ111" s="21">
        <f t="shared" si="31"/>
        <v>-0.0049102957865067845</v>
      </c>
      <c r="AK111" s="21">
        <f t="shared" si="32"/>
        <v>0.10586980899998737</v>
      </c>
      <c r="AL111" s="21">
        <f t="shared" si="33"/>
        <v>0.19323521822616732</v>
      </c>
      <c r="AM111" s="21">
        <f t="shared" si="34"/>
        <v>0.24777831585677046</v>
      </c>
      <c r="AN111" s="21">
        <f t="shared" si="35"/>
        <v>0.034732860529517975</v>
      </c>
      <c r="AO111" s="21">
        <f t="shared" si="36"/>
        <v>0.18792501517554927</v>
      </c>
    </row>
    <row r="112" spans="1:41" ht="15">
      <c r="A112" s="20">
        <f>Main!B112</f>
        <v>44530</v>
      </c>
      <c r="B112" s="17">
        <f>Main!C112/Main!C111-1</f>
        <v>-0.02174712402164214</v>
      </c>
      <c r="C112" s="17">
        <f>Main!D112/Main!D111-1</f>
        <v>-0.05121706050371155</v>
      </c>
      <c r="D112" s="17">
        <f>Main!E112/Main!E111-1</f>
        <v>-0.06144398507081372</v>
      </c>
      <c r="E112" s="17">
        <f>Main!F112/Main!F111-1</f>
        <v>-0.03064039333997004</v>
      </c>
      <c r="F112" s="17">
        <f>Main!G112/Main!G111-1</f>
        <v>-0.029960870931195704</v>
      </c>
      <c r="G112" s="17">
        <f>Main!H112/Main!H111-1</f>
        <v>-0.028757614729112535</v>
      </c>
      <c r="H112" s="17">
        <f>Main!I112/Main!I111-1</f>
        <v>0.02186575311667016</v>
      </c>
      <c r="I112" s="17">
        <f>Main!J112/Main!J111-1</f>
        <v>-0.04524733889374777</v>
      </c>
      <c r="J112" s="17">
        <f>Main!K112/Main!K111-1</f>
        <v>-0.0242210059044089</v>
      </c>
      <c r="K112" s="17">
        <f t="shared" si="27"/>
        <v>-0.04185789594781885</v>
      </c>
      <c r="M112" s="19">
        <f>STDEV($B$6:B112)</f>
        <v>0.03082401717159265</v>
      </c>
      <c r="N112" s="19">
        <f>STDEV($C$6:C112)</f>
        <v>0.04828719905475338</v>
      </c>
      <c r="O112" s="19">
        <f>STDEV($D$6:D112)</f>
        <v>0.04309642013309272</v>
      </c>
      <c r="P112" s="19">
        <f>STDEV($E$6:E112)</f>
        <v>0.02812432878544432</v>
      </c>
      <c r="Q112" s="19">
        <f>STDEV($F$6:F112)</f>
        <v>0.042794750530603554</v>
      </c>
      <c r="R112" s="19">
        <f>STDEV($G$6:G112)</f>
        <v>0.04609741823265031</v>
      </c>
      <c r="S112" s="19">
        <f>STDEV($H$6:H112)</f>
        <v>0.039900228137132336</v>
      </c>
      <c r="T112" s="19">
        <f>STDEV($I$6:I112)</f>
        <v>0.04730480528524675</v>
      </c>
      <c r="U112" s="19">
        <f>STDEV($J$6:J112)</f>
        <v>0.030453118739085797</v>
      </c>
      <c r="W112" s="16">
        <f>AVERAGE($B$6:B112)</f>
        <v>0.0062739501300757596</v>
      </c>
      <c r="X112" s="16">
        <f>AVERAGE($C$6:C112)</f>
        <v>0.00598087565902801</v>
      </c>
      <c r="Y112" s="16">
        <f>AVERAGE($D$6:D112)</f>
        <v>0.0037120848333462115</v>
      </c>
      <c r="Z112" s="16">
        <f>AVERAGE($E$6:E112)</f>
        <v>0.0012281164289093408</v>
      </c>
      <c r="AA112" s="16">
        <f>AVERAGE($F$6:F112)</f>
        <v>0.005865659488586956</v>
      </c>
      <c r="AB112" s="16">
        <f>AVERAGE($G$6:G112)</f>
        <v>0.010218412501283513</v>
      </c>
      <c r="AC112" s="16">
        <f>AVERAGE($H$6:H112)</f>
        <v>0.011692939577724736</v>
      </c>
      <c r="AD112" s="16">
        <f>AVERAGE($I$6:I112)</f>
        <v>0.0028555544067747525</v>
      </c>
      <c r="AE112" s="16">
        <f>AVERAGE($J$6:J112)</f>
        <v>0.007092327224582073</v>
      </c>
      <c r="AG112" s="21">
        <f t="shared" si="28"/>
        <v>0.14947057152742427</v>
      </c>
      <c r="AH112" s="21">
        <f t="shared" si="29"/>
        <v>0.0893447761894289</v>
      </c>
      <c r="AI112" s="21">
        <f t="shared" si="30"/>
        <v>0.04746144019300843</v>
      </c>
      <c r="AJ112" s="21">
        <f t="shared" si="31"/>
        <v>-0.015593269482196375</v>
      </c>
      <c r="AK112" s="21">
        <f t="shared" si="32"/>
        <v>0.09811934337407782</v>
      </c>
      <c r="AL112" s="21">
        <f t="shared" si="33"/>
        <v>0.18551463753255784</v>
      </c>
      <c r="AM112" s="21">
        <f t="shared" si="34"/>
        <v>0.2512835985949494</v>
      </c>
      <c r="AN112" s="21">
        <f t="shared" si="35"/>
        <v>0.025132494107926742</v>
      </c>
      <c r="AO112" s="21">
        <f t="shared" si="36"/>
        <v>0.17816436485211973</v>
      </c>
    </row>
    <row r="113" spans="1:41" ht="15">
      <c r="A113" s="20">
        <f>Main!B113</f>
        <v>44561</v>
      </c>
      <c r="B113" s="17">
        <f>Main!C113/Main!C112-1</f>
        <v>0.025989367985824074</v>
      </c>
      <c r="C113" s="17">
        <f>Main!D113/Main!D112-1</f>
        <v>0.005411339552993111</v>
      </c>
      <c r="D113" s="17">
        <f>Main!E113/Main!E112-1</f>
        <v>-0.011697536934414665</v>
      </c>
      <c r="E113" s="17">
        <f>Main!F113/Main!F112-1</f>
        <v>0.030660321890262576</v>
      </c>
      <c r="F113" s="17">
        <f>Main!G113/Main!G112-1</f>
        <v>0.06378665445305942</v>
      </c>
      <c r="G113" s="17">
        <f>Main!H113/Main!H112-1</f>
        <v>0.03338892657538839</v>
      </c>
      <c r="H113" s="17">
        <f>Main!I113/Main!I112-1</f>
        <v>0.04900851178878085</v>
      </c>
      <c r="I113" s="17">
        <f>Main!J113/Main!J112-1</f>
        <v>0.05508419193504599</v>
      </c>
      <c r="J113" s="17">
        <f>Main!K113/Main!K112-1</f>
        <v>0.004262179232366048</v>
      </c>
      <c r="K113" s="17">
        <f t="shared" si="27"/>
        <v>0.01952414156111747</v>
      </c>
      <c r="M113" s="19">
        <f>STDEV($B$6:B113)</f>
        <v>0.030738241018188346</v>
      </c>
      <c r="N113" s="19">
        <f>STDEV($C$6:C113)</f>
        <v>0.04806105950685493</v>
      </c>
      <c r="O113" s="19">
        <f>STDEV($D$6:D113)</f>
        <v>0.04292018338477917</v>
      </c>
      <c r="P113" s="19">
        <f>STDEV($E$6:E113)</f>
        <v>0.02813550124157436</v>
      </c>
      <c r="Q113" s="19">
        <f>STDEV($F$6:F113)</f>
        <v>0.04295740007235936</v>
      </c>
      <c r="R113" s="19">
        <f>STDEV($G$6:G113)</f>
        <v>0.04593564476898304</v>
      </c>
      <c r="S113" s="19">
        <f>STDEV($H$6:H113)</f>
        <v>0.03987533712134874</v>
      </c>
      <c r="T113" s="19">
        <f>STDEV($I$6:I113)</f>
        <v>0.047350700022801964</v>
      </c>
      <c r="U113" s="19">
        <f>STDEV($J$6:J113)</f>
        <v>0.030311703780887257</v>
      </c>
      <c r="W113" s="16">
        <f>AVERAGE($B$6:B113)</f>
        <v>0.006456500295406763</v>
      </c>
      <c r="X113" s="16">
        <f>AVERAGE($C$6:C113)</f>
        <v>0.005975602176564725</v>
      </c>
      <c r="Y113" s="16">
        <f>AVERAGE($D$6:D113)</f>
        <v>0.003569403150311389</v>
      </c>
      <c r="Z113" s="16">
        <f>AVERAGE($E$6:E113)</f>
        <v>0.0015006368498477968</v>
      </c>
      <c r="AA113" s="16">
        <f>AVERAGE($F$6:F113)</f>
        <v>0.006401964997517257</v>
      </c>
      <c r="AB113" s="16">
        <f>AVERAGE($G$6:G113)</f>
        <v>0.010432954298265965</v>
      </c>
      <c r="AC113" s="16">
        <f>AVERAGE($H$6:H113)</f>
        <v>0.012038454135234513</v>
      </c>
      <c r="AD113" s="16">
        <f>AVERAGE($I$6:I113)</f>
        <v>0.0033391529024068937</v>
      </c>
      <c r="AE113" s="16">
        <f>AVERAGE($J$6:J113)</f>
        <v>0.007066122150580073</v>
      </c>
      <c r="AG113" s="21">
        <f t="shared" si="28"/>
        <v>0.1558265362649043</v>
      </c>
      <c r="AH113" s="21">
        <f t="shared" si="29"/>
        <v>0.08965544151775255</v>
      </c>
      <c r="AI113" s="21">
        <f t="shared" si="30"/>
        <v>0.044331974693274295</v>
      </c>
      <c r="AJ113" s="21">
        <f t="shared" si="31"/>
        <v>-0.005901079045769278</v>
      </c>
      <c r="AK113" s="21">
        <f t="shared" si="32"/>
        <v>0.11023242381694986</v>
      </c>
      <c r="AL113" s="21">
        <f t="shared" si="33"/>
        <v>0.19083845836248123</v>
      </c>
      <c r="AM113" s="21">
        <f t="shared" si="34"/>
        <v>0.2601053236742399</v>
      </c>
      <c r="AN113" s="21">
        <f t="shared" si="35"/>
        <v>0.03532125681214497</v>
      </c>
      <c r="AO113" s="21">
        <f t="shared" si="36"/>
        <v>0.17813104545175645</v>
      </c>
    </row>
    <row r="114" spans="1:41" ht="15">
      <c r="A114" s="20">
        <f>Main!B114</f>
        <v>44592</v>
      </c>
      <c r="B114" s="17">
        <f>Main!C114/Main!C113-1</f>
        <v>-0.015544041450777146</v>
      </c>
      <c r="C114" s="17">
        <f>Main!D114/Main!D113-1</f>
        <v>0.010214010329057555</v>
      </c>
      <c r="D114" s="17">
        <f>Main!E114/Main!E113-1</f>
        <v>-0.007950081382143592</v>
      </c>
      <c r="E114" s="17">
        <f>Main!F114/Main!F113-1</f>
        <v>-0.03142922339697274</v>
      </c>
      <c r="F114" s="17">
        <f>Main!G114/Main!G113-1</f>
        <v>-0.08897051059812222</v>
      </c>
      <c r="G114" s="17">
        <f>Main!H114/Main!H113-1</f>
        <v>-0.050154160764558586</v>
      </c>
      <c r="H114" s="17">
        <f>Main!I114/Main!I113-1</f>
        <v>-0.014470342108677925</v>
      </c>
      <c r="I114" s="17">
        <f>Main!J114/Main!J113-1</f>
        <v>-0.0012387952557317838</v>
      </c>
      <c r="J114" s="17">
        <f>Main!K114/Main!K113-1</f>
        <v>-0.040725673446948885</v>
      </c>
      <c r="K114" s="17">
        <f t="shared" si="27"/>
        <v>-0.013528849317871423</v>
      </c>
      <c r="M114" s="19">
        <f>STDEV($B$6:B114)</f>
        <v>0.030668086556339947</v>
      </c>
      <c r="N114" s="19">
        <f>STDEV($C$6:C114)</f>
        <v>0.04783975968000341</v>
      </c>
      <c r="O114" s="19">
        <f>STDEV($D$6:D114)</f>
        <v>0.04273526281363315</v>
      </c>
      <c r="P114" s="19">
        <f>STDEV($E$6:E114)</f>
        <v>0.02818200031627444</v>
      </c>
      <c r="Q114" s="19">
        <f>STDEV($F$6:F114)</f>
        <v>0.0437229969617652</v>
      </c>
      <c r="R114" s="19">
        <f>STDEV($G$6:G114)</f>
        <v>0.04608929052491134</v>
      </c>
      <c r="S114" s="19">
        <f>STDEV($H$6:H114)</f>
        <v>0.03977143237345001</v>
      </c>
      <c r="T114" s="19">
        <f>STDEV($I$6:I114)</f>
        <v>0.04713301372585108</v>
      </c>
      <c r="U114" s="19">
        <f>STDEV($J$6:J114)</f>
        <v>0.030516333725878305</v>
      </c>
      <c r="W114" s="16">
        <f>AVERAGE($B$6:B114)</f>
        <v>0.006254660462872965</v>
      </c>
      <c r="X114" s="16">
        <f>AVERAGE($C$6:C114)</f>
        <v>0.006014486655027961</v>
      </c>
      <c r="Y114" s="16">
        <f>AVERAGE($D$6:D114)</f>
        <v>0.0034637198059769394</v>
      </c>
      <c r="Z114" s="16">
        <f>AVERAGE($E$6:E114)</f>
        <v>0.0011985280402439385</v>
      </c>
      <c r="AA114" s="16">
        <f>AVERAGE($F$6:F114)</f>
        <v>0.0055269881571902895</v>
      </c>
      <c r="AB114" s="16">
        <f>AVERAGE($G$6:G114)</f>
        <v>0.009877109205946475</v>
      </c>
      <c r="AC114" s="16">
        <f>AVERAGE($H$6:H114)</f>
        <v>0.011795254169694031</v>
      </c>
      <c r="AD114" s="16">
        <f>AVERAGE($I$6:I114)</f>
        <v>0.0032971533780203</v>
      </c>
      <c r="AE114" s="16">
        <f>AVERAGE($J$6:J114)</f>
        <v>0.006627665310235771</v>
      </c>
      <c r="AG114" s="21">
        <f t="shared" si="28"/>
        <v>0.14960156668978203</v>
      </c>
      <c r="AH114" s="21">
        <f t="shared" si="29"/>
        <v>0.09088298138292371</v>
      </c>
      <c r="AI114" s="21">
        <f t="shared" si="30"/>
        <v>0.042050826904871344</v>
      </c>
      <c r="AJ114" s="21">
        <f t="shared" si="31"/>
        <v>-0.016611263259137404</v>
      </c>
      <c r="AK114" s="21">
        <f t="shared" si="32"/>
        <v>0.08829041371293438</v>
      </c>
      <c r="AL114" s="21">
        <f t="shared" si="33"/>
        <v>0.17814208996864575</v>
      </c>
      <c r="AM114" s="21">
        <f t="shared" si="34"/>
        <v>0.25466992005520145</v>
      </c>
      <c r="AN114" s="21">
        <f t="shared" si="35"/>
        <v>0.034593304829547936</v>
      </c>
      <c r="AO114" s="21">
        <f t="shared" si="36"/>
        <v>0.1625686325275078</v>
      </c>
    </row>
    <row r="115" spans="1:41" ht="15">
      <c r="A115" s="20">
        <f>Main!B115</f>
        <v>44620</v>
      </c>
      <c r="B115" s="17">
        <f>Main!C115/Main!C114-1</f>
        <v>0.020361509835194136</v>
      </c>
      <c r="C115" s="17">
        <f>Main!D115/Main!D114-1</f>
        <v>-0.02604783037994196</v>
      </c>
      <c r="D115" s="17">
        <f>Main!E115/Main!E114-1</f>
        <v>-0.008114764779031614</v>
      </c>
      <c r="E115" s="17">
        <f>Main!F115/Main!F114-1</f>
        <v>0.04754014250786631</v>
      </c>
      <c r="F115" s="17">
        <f>Main!G115/Main!G114-1</f>
        <v>-0.0032406448883327554</v>
      </c>
      <c r="G115" s="17">
        <f>Main!H115/Main!H114-1</f>
        <v>-0.011608916610354014</v>
      </c>
      <c r="H115" s="17">
        <f>Main!I115/Main!I114-1</f>
        <v>-0.017718204083988276</v>
      </c>
      <c r="I115" s="17">
        <f>Main!J115/Main!J114-1</f>
        <v>0.028982419092204337</v>
      </c>
      <c r="J115" s="17">
        <f>Main!K115/Main!K114-1</f>
        <v>-0.007908672030809583</v>
      </c>
      <c r="K115" s="17">
        <f t="shared" si="27"/>
        <v>-0.010003122816545383</v>
      </c>
      <c r="M115" s="19">
        <f>STDEV($B$6:B115)</f>
        <v>0.03055670013858185</v>
      </c>
      <c r="N115" s="19">
        <f>STDEV($C$6:C115)</f>
        <v>0.047717829670670654</v>
      </c>
      <c r="O115" s="19">
        <f>STDEV($D$6:D115)</f>
        <v>0.042553100431806774</v>
      </c>
      <c r="P115" s="19">
        <f>STDEV($E$6:E115)</f>
        <v>0.028398271269626508</v>
      </c>
      <c r="Q115" s="19">
        <f>STDEV($F$6:F115)</f>
        <v>0.043529998366286536</v>
      </c>
      <c r="R115" s="19">
        <f>STDEV($G$6:G115)</f>
        <v>0.04592310128133105</v>
      </c>
      <c r="S115" s="19">
        <f>STDEV($H$6:H115)</f>
        <v>0.03968845921064853</v>
      </c>
      <c r="T115" s="19">
        <f>STDEV($I$6:I115)</f>
        <v>0.046980183354495116</v>
      </c>
      <c r="U115" s="19">
        <f>STDEV($J$6:J115)</f>
        <v>0.03040763115640295</v>
      </c>
      <c r="W115" s="16">
        <f>AVERAGE($B$6:B115)</f>
        <v>0.006382904548075885</v>
      </c>
      <c r="X115" s="16">
        <f>AVERAGE($C$6:C115)</f>
        <v>0.005723011045619144</v>
      </c>
      <c r="Y115" s="16">
        <f>AVERAGE($D$6:D115)</f>
        <v>0.0033584608552041342</v>
      </c>
      <c r="Z115" s="16">
        <f>AVERAGE($E$6:E115)</f>
        <v>0.0016198154444950512</v>
      </c>
      <c r="AA115" s="16">
        <f>AVERAGE($F$6:F115)</f>
        <v>0.0054472824022309884</v>
      </c>
      <c r="AB115" s="16">
        <f>AVERAGE($G$6:G115)</f>
        <v>0.00968178169852556</v>
      </c>
      <c r="AC115" s="16">
        <f>AVERAGE($H$6:H115)</f>
        <v>0.011526950003751466</v>
      </c>
      <c r="AD115" s="16">
        <f>AVERAGE($I$6:I115)</f>
        <v>0.0035306557936037914</v>
      </c>
      <c r="AE115" s="16">
        <f>AVERAGE($J$6:J115)</f>
        <v>0.00649551678895354</v>
      </c>
      <c r="AG115" s="21">
        <f t="shared" si="28"/>
        <v>0.15434382181387277</v>
      </c>
      <c r="AH115" s="21">
        <f t="shared" si="29"/>
        <v>0.08500689169955425</v>
      </c>
      <c r="AI115" s="21">
        <f t="shared" si="30"/>
        <v>0.039757248505279716</v>
      </c>
      <c r="AJ115" s="21">
        <f t="shared" si="31"/>
        <v>-0.0016497913456346742</v>
      </c>
      <c r="AK115" s="21">
        <f t="shared" si="32"/>
        <v>0.08685081271430424</v>
      </c>
      <c r="AL115" s="21">
        <f t="shared" si="33"/>
        <v>0.1745334005810546</v>
      </c>
      <c r="AM115" s="21">
        <f t="shared" si="34"/>
        <v>0.24844207946574193</v>
      </c>
      <c r="AN115" s="21">
        <f t="shared" si="35"/>
        <v>0.03967607177843796</v>
      </c>
      <c r="AO115" s="21">
        <f t="shared" si="36"/>
        <v>0.15880389029482356</v>
      </c>
    </row>
    <row r="116" spans="1:41" ht="15">
      <c r="A116" s="20">
        <f>Main!B116</f>
        <v>44651</v>
      </c>
      <c r="B116" s="17">
        <f>Main!C116/Main!C115-1</f>
        <v>0.002031990829989949</v>
      </c>
      <c r="C116" s="17">
        <f>Main!D116/Main!D115-1</f>
        <v>0.0021786342478589127</v>
      </c>
      <c r="D116" s="17">
        <f>Main!E116/Main!E115-1</f>
        <v>0.002932632057665696</v>
      </c>
      <c r="E116" s="17">
        <f>Main!F116/Main!F115-1</f>
        <v>0.014161304429312072</v>
      </c>
      <c r="F116" s="17">
        <f>Main!G116/Main!G115-1</f>
        <v>0.015410371266786349</v>
      </c>
      <c r="G116" s="17">
        <f>Main!H116/Main!H115-1</f>
        <v>0.04853772796980871</v>
      </c>
      <c r="H116" s="17">
        <f>Main!I116/Main!I115-1</f>
        <v>-0.000616928065453104</v>
      </c>
      <c r="I116" s="17">
        <f>Main!J116/Main!J115-1</f>
        <v>0.00875612356859179</v>
      </c>
      <c r="J116" s="17">
        <f>Main!K116/Main!K115-1</f>
        <v>-0.007116779888164837</v>
      </c>
      <c r="K116" s="17">
        <f t="shared" si="27"/>
        <v>0.009600480471443674</v>
      </c>
      <c r="M116" s="19">
        <f>STDEV($B$6:B116)</f>
        <v>0.03042029220344683</v>
      </c>
      <c r="N116" s="19">
        <f>STDEV($C$6:C116)</f>
        <v>0.04750162654578471</v>
      </c>
      <c r="O116" s="19">
        <f>STDEV($D$6:D116)</f>
        <v>0.04235925492302694</v>
      </c>
      <c r="P116" s="19">
        <f>STDEV($E$6:E116)</f>
        <v>0.02829394560015273</v>
      </c>
      <c r="Q116" s="19">
        <f>STDEV($F$6:F116)</f>
        <v>0.04334200056988749</v>
      </c>
      <c r="R116" s="19">
        <f>STDEV($G$6:G116)</f>
        <v>0.04586241153604053</v>
      </c>
      <c r="S116" s="19">
        <f>STDEV($H$6:H116)</f>
        <v>0.03952445604066667</v>
      </c>
      <c r="T116" s="19">
        <f>STDEV($I$6:I116)</f>
        <v>0.046768779502049565</v>
      </c>
      <c r="U116" s="19">
        <f>STDEV($J$6:J116)</f>
        <v>0.030296661209266326</v>
      </c>
      <c r="W116" s="16">
        <f>AVERAGE($B$6:B116)</f>
        <v>0.006343707127192228</v>
      </c>
      <c r="X116" s="16">
        <f>AVERAGE($C$6:C116)</f>
        <v>0.0056910797231168</v>
      </c>
      <c r="Y116" s="16">
        <f>AVERAGE($D$6:D116)</f>
        <v>0.003354624559730815</v>
      </c>
      <c r="Z116" s="16">
        <f>AVERAGE($E$6:E116)</f>
        <v>0.001732801831745655</v>
      </c>
      <c r="AA116" s="16">
        <f>AVERAGE($F$6:F116)</f>
        <v>0.005537039959569326</v>
      </c>
      <c r="AB116" s="16">
        <f>AVERAGE($G$6:G116)</f>
        <v>0.01003183526853712</v>
      </c>
      <c r="AC116" s="16">
        <f>AVERAGE($H$6:H116)</f>
        <v>0.011417545696821694</v>
      </c>
      <c r="AD116" s="16">
        <f>AVERAGE($I$6:I116)</f>
        <v>0.0035777320798649447</v>
      </c>
      <c r="AE116" s="16">
        <f>AVERAGE($J$6:J116)</f>
        <v>0.006372883485556077</v>
      </c>
      <c r="AG116" s="21">
        <f t="shared" si="28"/>
        <v>0.15374738773862334</v>
      </c>
      <c r="AH116" s="21">
        <f t="shared" si="29"/>
        <v>0.0847215842718813</v>
      </c>
      <c r="AI116" s="21">
        <f t="shared" si="30"/>
        <v>0.03984862094792316</v>
      </c>
      <c r="AJ116" s="21">
        <f t="shared" si="31"/>
        <v>0.0023374316899312615</v>
      </c>
      <c r="AK116" s="21">
        <f t="shared" si="32"/>
        <v>0.08929844589572682</v>
      </c>
      <c r="AL116" s="21">
        <f t="shared" si="33"/>
        <v>0.18239705069361142</v>
      </c>
      <c r="AM116" s="21">
        <f t="shared" si="34"/>
        <v>0.24670495199535086</v>
      </c>
      <c r="AN116" s="21">
        <f t="shared" si="35"/>
        <v>0.04086199027525464</v>
      </c>
      <c r="AO116" s="21">
        <f t="shared" si="36"/>
        <v>0.15533780393761673</v>
      </c>
    </row>
    <row r="117" spans="1:41" ht="15">
      <c r="A117" s="20">
        <f>Main!B117</f>
        <v>44681</v>
      </c>
      <c r="B117" s="17">
        <f>Main!C117/Main!C116-1</f>
        <v>-0.007955490848585711</v>
      </c>
      <c r="C117" s="17">
        <f>Main!D117/Main!D116-1</f>
        <v>-0.048246253928171945</v>
      </c>
      <c r="D117" s="17">
        <f>Main!E117/Main!E116-1</f>
        <v>-0.05871176112746335</v>
      </c>
      <c r="E117" s="17">
        <f>Main!F117/Main!F116-1</f>
        <v>0.007042149407897602</v>
      </c>
      <c r="F117" s="17">
        <f>Main!G117/Main!G116-1</f>
        <v>-0.02930349989938663</v>
      </c>
      <c r="G117" s="17">
        <f>Main!H117/Main!H116-1</f>
        <v>-0.026545534162880413</v>
      </c>
      <c r="H117" s="17">
        <f>Main!I117/Main!I116-1</f>
        <v>-0.07219207125508453</v>
      </c>
      <c r="I117" s="17">
        <f>Main!J117/Main!J116-1</f>
        <v>-0.018114987325534515</v>
      </c>
      <c r="J117" s="17">
        <f>Main!K117/Main!K116-1</f>
        <v>-0.045008145217593665</v>
      </c>
      <c r="K117" s="17">
        <f t="shared" si="27"/>
        <v>-0.03939034447130021</v>
      </c>
      <c r="M117" s="19">
        <f>STDEV($B$6:B117)</f>
        <v>0.03031308120322766</v>
      </c>
      <c r="N117" s="19">
        <f>STDEV($C$6:C117)</f>
        <v>0.04756103317727732</v>
      </c>
      <c r="O117" s="19">
        <f>STDEV($D$6:D117)</f>
        <v>0.042573894827366</v>
      </c>
      <c r="P117" s="19">
        <f>STDEV($E$6:E117)</f>
        <v>0.02817067461564103</v>
      </c>
      <c r="Q117" s="19">
        <f>STDEV($F$6:F117)</f>
        <v>0.043271738964804095</v>
      </c>
      <c r="R117" s="19">
        <f>STDEV($G$6:G117)</f>
        <v>0.04578599312672196</v>
      </c>
      <c r="S117" s="19">
        <f>STDEV($H$6:H117)</f>
        <v>0.04013134303880187</v>
      </c>
      <c r="T117" s="19">
        <f>STDEV($I$6:I117)</f>
        <v>0.0466027329258167</v>
      </c>
      <c r="U117" s="19">
        <f>STDEV($J$6:J117)</f>
        <v>0.030548157733182656</v>
      </c>
      <c r="W117" s="16">
        <f>AVERAGE($B$6:B117)</f>
        <v>0.006216035716694211</v>
      </c>
      <c r="X117" s="16">
        <f>AVERAGE($C$6:C117)</f>
        <v>0.005209496386944579</v>
      </c>
      <c r="Y117" s="16">
        <f>AVERAGE($D$6:D117)</f>
        <v>0.0028004604018094384</v>
      </c>
      <c r="Z117" s="16">
        <f>AVERAGE($E$6:E117)</f>
        <v>0.0017802067208184402</v>
      </c>
      <c r="AA117" s="16">
        <f>AVERAGE($F$6:F117)</f>
        <v>0.005225963710828647</v>
      </c>
      <c r="AB117" s="16">
        <f>AVERAGE($G$6:G117)</f>
        <v>0.009705251612899464</v>
      </c>
      <c r="AC117" s="16">
        <f>AVERAGE($H$6:H117)</f>
        <v>0.010671031259751104</v>
      </c>
      <c r="AD117" s="16">
        <f>AVERAGE($I$6:I117)</f>
        <v>0.003384047085173878</v>
      </c>
      <c r="AE117" s="16">
        <f>AVERAGE($J$6:J117)</f>
        <v>0.005914124300706526</v>
      </c>
      <c r="AG117" s="21">
        <f t="shared" si="28"/>
        <v>0.15007940035944412</v>
      </c>
      <c r="AH117" s="21">
        <f t="shared" si="29"/>
        <v>0.07449017575107111</v>
      </c>
      <c r="AI117" s="21">
        <f t="shared" si="30"/>
        <v>0.02663119594155577</v>
      </c>
      <c r="AJ117" s="21">
        <f t="shared" si="31"/>
        <v>0.004030434332897845</v>
      </c>
      <c r="AK117" s="21">
        <f t="shared" si="32"/>
        <v>0.08225454140072815</v>
      </c>
      <c r="AL117" s="21">
        <f t="shared" si="33"/>
        <v>0.17556864877833692</v>
      </c>
      <c r="AM117" s="21">
        <f t="shared" si="34"/>
        <v>0.22437237110102118</v>
      </c>
      <c r="AN117" s="21">
        <f t="shared" si="35"/>
        <v>0.03685149583911692</v>
      </c>
      <c r="AO117" s="21">
        <f t="shared" si="36"/>
        <v>0.13904136776883594</v>
      </c>
    </row>
    <row r="118" spans="1:41" ht="15">
      <c r="A118" s="20">
        <f>Main!B118</f>
        <v>44712</v>
      </c>
      <c r="B118" s="17">
        <f>Main!C118/Main!C117-1</f>
        <v>-0.0007337910791969104</v>
      </c>
      <c r="C118" s="17">
        <f>Main!D118/Main!D117-1</f>
        <v>0.027920869515981606</v>
      </c>
      <c r="D118" s="17">
        <f>Main!E118/Main!E117-1</f>
        <v>-0.033784531843816024</v>
      </c>
      <c r="E118" s="17">
        <f>Main!F118/Main!F117-1</f>
        <v>-0.017103009542451697</v>
      </c>
      <c r="F118" s="17">
        <f>Main!G118/Main!G117-1</f>
        <v>0.003187401574803239</v>
      </c>
      <c r="G118" s="17">
        <f>Main!H118/Main!H117-1</f>
        <v>0.009202332902410681</v>
      </c>
      <c r="H118" s="17">
        <f>Main!I118/Main!I117-1</f>
        <v>0.02036617531742313</v>
      </c>
      <c r="I118" s="17">
        <f>Main!J118/Main!J117-1</f>
        <v>0.022910410579604523</v>
      </c>
      <c r="J118" s="17">
        <f>Main!K118/Main!K117-1</f>
        <v>-0.0028024173896091797</v>
      </c>
      <c r="K118" s="17">
        <f t="shared" si="27"/>
        <v>0.012274483361936806</v>
      </c>
      <c r="M118" s="19">
        <f>STDEV($B$6:B118)</f>
        <v>0.03018453271038498</v>
      </c>
      <c r="N118" s="19">
        <f>STDEV($C$6:C118)</f>
        <v>0.04739640961247404</v>
      </c>
      <c r="O118" s="19">
        <f>STDEV($D$6:D118)</f>
        <v>0.04252291091175693</v>
      </c>
      <c r="P118" s="19">
        <f>STDEV($E$6:E118)</f>
        <v>0.028100833607873587</v>
      </c>
      <c r="Q118" s="19">
        <f>STDEV($F$6:F118)</f>
        <v>0.04307855527845068</v>
      </c>
      <c r="R118" s="19">
        <f>STDEV($G$6:G118)</f>
        <v>0.045581157622338955</v>
      </c>
      <c r="S118" s="19">
        <f>STDEV($H$6:H118)</f>
        <v>0.03996219251655414</v>
      </c>
      <c r="T118" s="19">
        <f>STDEV($I$6:I118)</f>
        <v>0.04643056819204213</v>
      </c>
      <c r="U118" s="19">
        <f>STDEV($J$6:J118)</f>
        <v>0.03042252882989186</v>
      </c>
      <c r="W118" s="16">
        <f>AVERAGE($B$6:B118)</f>
        <v>0.006154532824695174</v>
      </c>
      <c r="X118" s="16">
        <f>AVERAGE($C$6:C118)</f>
        <v>0.00541048198985641</v>
      </c>
      <c r="Y118" s="16">
        <f>AVERAGE($D$6:D118)</f>
        <v>0.0024766994084853195</v>
      </c>
      <c r="Z118" s="16">
        <f>AVERAGE($E$6:E118)</f>
        <v>0.0016130986122939257</v>
      </c>
      <c r="AA118" s="16">
        <f>AVERAGE($F$6:F118)</f>
        <v>0.005207923337943466</v>
      </c>
      <c r="AB118" s="16">
        <f>AVERAGE($G$6:G118)</f>
        <v>0.00970080100484204</v>
      </c>
      <c r="AC118" s="16">
        <f>AVERAGE($H$6:H118)</f>
        <v>0.01075682899477475</v>
      </c>
      <c r="AD118" s="16">
        <f>AVERAGE($I$6:I118)</f>
        <v>0.0035568467621157423</v>
      </c>
      <c r="AE118" s="16">
        <f>AVERAGE($J$6:J118)</f>
        <v>0.0058369867636240864</v>
      </c>
      <c r="AG118" s="21">
        <f t="shared" si="28"/>
        <v>0.14868098840849234</v>
      </c>
      <c r="AH118" s="21">
        <f t="shared" si="29"/>
        <v>0.07898942881539335</v>
      </c>
      <c r="AI118" s="21">
        <f t="shared" si="30"/>
        <v>0.019049324809856587</v>
      </c>
      <c r="AJ118" s="21">
        <f t="shared" si="31"/>
        <v>-0.0019062799033026476</v>
      </c>
      <c r="AK118" s="21">
        <f t="shared" si="32"/>
        <v>0.08220462938895849</v>
      </c>
      <c r="AL118" s="21">
        <f t="shared" si="33"/>
        <v>0.17625998893538214</v>
      </c>
      <c r="AM118" s="21">
        <f t="shared" si="34"/>
        <v>0.22746905901978548</v>
      </c>
      <c r="AN118" s="21">
        <f t="shared" si="35"/>
        <v>0.04070982047066654</v>
      </c>
      <c r="AO118" s="21">
        <f t="shared" si="36"/>
        <v>0.13707999490364006</v>
      </c>
    </row>
    <row r="119" spans="1:41" ht="15">
      <c r="A119" s="20">
        <f>Main!B119</f>
        <v>44742</v>
      </c>
      <c r="B119" s="17">
        <f>Main!C119/Main!C118-1</f>
        <v>-0.038447416732231954</v>
      </c>
      <c r="C119" s="17">
        <f>Main!D119/Main!D118-1</f>
        <v>0.012607155801975356</v>
      </c>
      <c r="D119" s="17">
        <f>Main!E119/Main!E118-1</f>
        <v>-0.06273672553057541</v>
      </c>
      <c r="E119" s="17">
        <f>Main!F119/Main!F118-1</f>
        <v>-0.076301311891663</v>
      </c>
      <c r="F119" s="17">
        <f>Main!G119/Main!G118-1</f>
        <v>-0.12986181197112034</v>
      </c>
      <c r="G119" s="17">
        <f>Main!H119/Main!H118-1</f>
        <v>-0.02731207820167425</v>
      </c>
      <c r="H119" s="17">
        <f>Main!I119/Main!I118-1</f>
        <v>-0.12097289094081187</v>
      </c>
      <c r="I119" s="17">
        <f>Main!J119/Main!J118-1</f>
        <v>-0.05354054155739696</v>
      </c>
      <c r="J119" s="17">
        <f>Main!K119/Main!K118-1</f>
        <v>-0.05065858605605911</v>
      </c>
      <c r="K119" s="17">
        <f t="shared" si="27"/>
        <v>-0.03204328648342607</v>
      </c>
      <c r="M119" s="19">
        <f>STDEV($B$6:B119)</f>
        <v>0.03033963459342006</v>
      </c>
      <c r="N119" s="19">
        <f>STDEV($C$6:C119)</f>
        <v>0.04719103877944161</v>
      </c>
      <c r="O119" s="19">
        <f>STDEV($D$6:D119)</f>
        <v>0.042772670982841696</v>
      </c>
      <c r="P119" s="19">
        <f>STDEV($E$6:E119)</f>
        <v>0.02891228283254475</v>
      </c>
      <c r="Q119" s="19">
        <f>STDEV($F$6:F119)</f>
        <v>0.04471434757727873</v>
      </c>
      <c r="R119" s="19">
        <f>STDEV($G$6:G119)</f>
        <v>0.04551123874377008</v>
      </c>
      <c r="S119" s="19">
        <f>STDEV($H$6:H119)</f>
        <v>0.04165406494858727</v>
      </c>
      <c r="T119" s="19">
        <f>STDEV($I$6:I119)</f>
        <v>0.046532969803474454</v>
      </c>
      <c r="U119" s="19">
        <f>STDEV($J$6:J119)</f>
        <v>0.030746341765105316</v>
      </c>
      <c r="W119" s="16">
        <f>AVERAGE($B$6:B119)</f>
        <v>0.005763287653143182</v>
      </c>
      <c r="X119" s="16">
        <f>AVERAGE($C$6:C119)</f>
        <v>0.005473610707506577</v>
      </c>
      <c r="Y119" s="16">
        <f>AVERAGE($D$6:D119)</f>
        <v>0.0019046518213005762</v>
      </c>
      <c r="Z119" s="16">
        <f>AVERAGE($E$6:E119)</f>
        <v>0.0009296388710311455</v>
      </c>
      <c r="AA119" s="16">
        <f>AVERAGE($F$6:F119)</f>
        <v>0.004023101098390275</v>
      </c>
      <c r="AB119" s="16">
        <f>AVERAGE($G$6:G119)</f>
        <v>0.009376126625837512</v>
      </c>
      <c r="AC119" s="16">
        <f>AVERAGE($H$6:H119)</f>
        <v>0.009601305135690656</v>
      </c>
      <c r="AD119" s="16">
        <f>AVERAGE($I$6:I119)</f>
        <v>0.003055992478611245</v>
      </c>
      <c r="AE119" s="16">
        <f>AVERAGE($J$6:J119)</f>
        <v>0.005341411563451426</v>
      </c>
      <c r="AG119" s="21">
        <f t="shared" si="28"/>
        <v>0.13502538977067882</v>
      </c>
      <c r="AH119" s="21">
        <f t="shared" si="29"/>
        <v>0.0806709099715426</v>
      </c>
      <c r="AI119" s="21">
        <f t="shared" si="30"/>
        <v>0.005563953551775558</v>
      </c>
      <c r="AJ119" s="21">
        <f t="shared" si="31"/>
        <v>-0.025491857557712293</v>
      </c>
      <c r="AK119" s="21">
        <f t="shared" si="32"/>
        <v>0.052699738661087236</v>
      </c>
      <c r="AL119" s="21">
        <f t="shared" si="33"/>
        <v>0.16939683849467124</v>
      </c>
      <c r="AM119" s="21">
        <f t="shared" si="34"/>
        <v>0.19048893496511193</v>
      </c>
      <c r="AN119" s="21">
        <f t="shared" si="35"/>
        <v>0.029856805138640474</v>
      </c>
      <c r="AO119" s="21">
        <f t="shared" si="36"/>
        <v>0.11951811779296964</v>
      </c>
    </row>
    <row r="120" spans="1:41" ht="15">
      <c r="A120" s="20">
        <f>Main!B120</f>
        <v>44773</v>
      </c>
      <c r="B120" s="17">
        <f>Main!C120/Main!C119-1</f>
        <v>-0.0024001745581496703</v>
      </c>
      <c r="C120" s="17">
        <f>Main!D120/Main!D119-1</f>
        <v>-0.03589311959482111</v>
      </c>
      <c r="D120" s="17">
        <f>Main!E120/Main!E119-1</f>
        <v>0.05388294163063989</v>
      </c>
      <c r="E120" s="17">
        <f>Main!F120/Main!F119-1</f>
        <v>0.034177853117698165</v>
      </c>
      <c r="F120" s="17">
        <f>Main!G120/Main!G119-1</f>
        <v>0.058664770304437175</v>
      </c>
      <c r="G120" s="17">
        <f>Main!H120/Main!H119-1</f>
        <v>0.039834744807815126</v>
      </c>
      <c r="H120" s="17">
        <f>Main!I120/Main!I119-1</f>
        <v>0.036705795082492054</v>
      </c>
      <c r="I120" s="17">
        <f>Main!J120/Main!J119-1</f>
        <v>0.021085767697712532</v>
      </c>
      <c r="J120" s="17">
        <f>Main!K120/Main!K119-1</f>
        <v>0.012381589785831926</v>
      </c>
      <c r="K120" s="17">
        <f t="shared" si="27"/>
        <v>0.00359904932765871</v>
      </c>
      <c r="M120" s="19">
        <f>STDEV($B$6:B120)</f>
        <v>0.030215863717075898</v>
      </c>
      <c r="N120" s="19">
        <f>STDEV($C$6:C120)</f>
        <v>0.04714169237734398</v>
      </c>
      <c r="O120" s="19">
        <f>STDEV($D$6:D120)</f>
        <v>0.042859614315504904</v>
      </c>
      <c r="P120" s="19">
        <f>STDEV($E$6:E120)</f>
        <v>0.02895168424286011</v>
      </c>
      <c r="Q120" s="19">
        <f>STDEV($F$6:F120)</f>
        <v>0.04480845047347227</v>
      </c>
      <c r="R120" s="19">
        <f>STDEV($G$6:G120)</f>
        <v>0.0454001210004697</v>
      </c>
      <c r="S120" s="19">
        <f>STDEV($H$6:H120)</f>
        <v>0.04154791911174159</v>
      </c>
      <c r="T120" s="19">
        <f>STDEV($I$6:I120)</f>
        <v>0.04635892565047077</v>
      </c>
      <c r="U120" s="19">
        <f>STDEV($J$6:J120)</f>
        <v>0.03061823132876333</v>
      </c>
      <c r="W120" s="16">
        <f>AVERAGE($B$6:B120)</f>
        <v>0.005692301025218896</v>
      </c>
      <c r="X120" s="16">
        <f>AVERAGE($C$6:C120)</f>
        <v>0.005113900009225466</v>
      </c>
      <c r="Y120" s="16">
        <f>AVERAGE($D$6:D120)</f>
        <v>0.00235663695007744</v>
      </c>
      <c r="Z120" s="16">
        <f>AVERAGE($E$6:E120)</f>
        <v>0.0012187537775239022</v>
      </c>
      <c r="AA120" s="16">
        <f>AVERAGE($F$6:F120)</f>
        <v>0.004498246048008074</v>
      </c>
      <c r="AB120" s="16">
        <f>AVERAGE($G$6:G120)</f>
        <v>0.009640984175246012</v>
      </c>
      <c r="AC120" s="16">
        <f>AVERAGE($H$6:H120)</f>
        <v>0.009836996352619363</v>
      </c>
      <c r="AD120" s="16">
        <f>AVERAGE($I$6:I120)</f>
        <v>0.0032127731326903864</v>
      </c>
      <c r="AE120" s="16">
        <f>AVERAGE($J$6:J120)</f>
        <v>0.005402630504515605</v>
      </c>
      <c r="AG120" s="21">
        <f t="shared" si="28"/>
        <v>0.13322916717675098</v>
      </c>
      <c r="AH120" s="21">
        <f t="shared" si="29"/>
        <v>0.07312493821743911</v>
      </c>
      <c r="AI120" s="21">
        <f t="shared" si="30"/>
        <v>0.016098378261914723</v>
      </c>
      <c r="AJ120" s="21">
        <f t="shared" si="31"/>
        <v>-0.015471047742351161</v>
      </c>
      <c r="AK120" s="21">
        <f t="shared" si="32"/>
        <v>0.06319297702601373</v>
      </c>
      <c r="AL120" s="21">
        <f t="shared" si="33"/>
        <v>0.17564529196952677</v>
      </c>
      <c r="AM120" s="21">
        <f t="shared" si="34"/>
        <v>0.19664834871702952</v>
      </c>
      <c r="AN120" s="21">
        <f t="shared" si="35"/>
        <v>0.033350782925402396</v>
      </c>
      <c r="AO120" s="21">
        <f t="shared" si="36"/>
        <v>0.12201762400100835</v>
      </c>
    </row>
    <row r="121" spans="1:41" ht="15">
      <c r="A121" s="20">
        <f>Main!B121</f>
        <v>44804</v>
      </c>
      <c r="B121" s="17">
        <f>Main!C121/Main!C120-1</f>
        <v>0.013560804899387602</v>
      </c>
      <c r="C121" s="17">
        <f>Main!D121/Main!D120-1</f>
        <v>-0.03524423012217459</v>
      </c>
      <c r="D121" s="17">
        <f>Main!E121/Main!E120-1</f>
        <v>-0.01044482064292207</v>
      </c>
      <c r="E121" s="17">
        <f>Main!F121/Main!F120-1</f>
        <v>0.010965729489421427</v>
      </c>
      <c r="F121" s="17">
        <f>Main!G121/Main!G120-1</f>
        <v>-0.004567013644030782</v>
      </c>
      <c r="G121" s="17">
        <f>Main!H121/Main!H120-1</f>
        <v>0.01073340431197245</v>
      </c>
      <c r="H121" s="17">
        <f>Main!I121/Main!I120-1</f>
        <v>0.003396659561010873</v>
      </c>
      <c r="I121" s="17">
        <f>Main!J121/Main!J120-1</f>
        <v>0.04630490869069326</v>
      </c>
      <c r="J121" s="17">
        <f>Main!K121/Main!K120-1</f>
        <v>0.0006610897810774841</v>
      </c>
      <c r="K121" s="17">
        <f t="shared" si="27"/>
        <v>-0.014468306697057984</v>
      </c>
      <c r="M121" s="19">
        <f>STDEV($B$6:B121)</f>
        <v>0.03009307294503811</v>
      </c>
      <c r="N121" s="19">
        <f>STDEV($C$6:C121)</f>
        <v>0.04708562059973085</v>
      </c>
      <c r="O121" s="19">
        <f>STDEV($D$6:D121)</f>
        <v>0.042689411176465644</v>
      </c>
      <c r="P121" s="19">
        <f>STDEV($E$6:E121)</f>
        <v>0.028839735100444117</v>
      </c>
      <c r="Q121" s="19">
        <f>STDEV($F$6:F121)</f>
        <v>0.044621144836640966</v>
      </c>
      <c r="R121" s="19">
        <f>STDEV($G$6:G121)</f>
        <v>0.045202411978326654</v>
      </c>
      <c r="S121" s="19">
        <f>STDEV($H$6:H121)</f>
        <v>0.04137120325691396</v>
      </c>
      <c r="T121" s="19">
        <f>STDEV($I$6:I121)</f>
        <v>0.04633000930773559</v>
      </c>
      <c r="U121" s="19">
        <f>STDEV($J$6:J121)</f>
        <v>0.03048799658629464</v>
      </c>
      <c r="W121" s="16">
        <f>AVERAGE($B$6:B121)</f>
        <v>0.005760132955168627</v>
      </c>
      <c r="X121" s="16">
        <f>AVERAGE($C$6:C121)</f>
        <v>0.004765985094299604</v>
      </c>
      <c r="Y121" s="16">
        <f>AVERAGE($D$6:D121)</f>
        <v>0.0022462795570343404</v>
      </c>
      <c r="Z121" s="16">
        <f>AVERAGE($E$6:E121)</f>
        <v>0.001302779430212674</v>
      </c>
      <c r="AA121" s="16">
        <f>AVERAGE($F$6:F121)</f>
        <v>0.004420097257559464</v>
      </c>
      <c r="AB121" s="16">
        <f>AVERAGE($G$6:G121)</f>
        <v>0.009650401590217792</v>
      </c>
      <c r="AC121" s="16">
        <f>AVERAGE($H$6:H121)</f>
        <v>0.009781476207864119</v>
      </c>
      <c r="AD121" s="16">
        <f>AVERAGE($I$6:I121)</f>
        <v>0.003584257059914549</v>
      </c>
      <c r="AE121" s="16">
        <f>AVERAGE($J$6:J121)</f>
        <v>0.005361755153451483</v>
      </c>
      <c r="AG121" s="21">
        <f t="shared" si="28"/>
        <v>0.1360268622609015</v>
      </c>
      <c r="AH121" s="21">
        <f t="shared" si="29"/>
        <v>0.06582303446693136</v>
      </c>
      <c r="AI121" s="21">
        <f t="shared" si="30"/>
        <v>0.013577439332009573</v>
      </c>
      <c r="AJ121" s="21">
        <f t="shared" si="31"/>
        <v>-0.012617565147066452</v>
      </c>
      <c r="AK121" s="21">
        <f t="shared" si="32"/>
        <v>0.061706856714976034</v>
      </c>
      <c r="AL121" s="21">
        <f t="shared" si="33"/>
        <v>0.1766218786594643</v>
      </c>
      <c r="AM121" s="21">
        <f t="shared" si="34"/>
        <v>0.19614632648716362</v>
      </c>
      <c r="AN121" s="21">
        <f t="shared" si="35"/>
        <v>0.04138981238943346</v>
      </c>
      <c r="AO121" s="21">
        <f t="shared" si="36"/>
        <v>0.12119814026894374</v>
      </c>
    </row>
    <row r="122" spans="1:41" ht="15">
      <c r="A122" s="20">
        <f>Main!B122</f>
        <v>44834</v>
      </c>
      <c r="B122" s="17">
        <f>Main!C122/Main!C121-1</f>
        <v>-0.06738239102287447</v>
      </c>
      <c r="C122" s="17">
        <f>Main!D122/Main!D121-1</f>
        <v>-0.10700341340068675</v>
      </c>
      <c r="D122" s="17">
        <f>Main!E122/Main!E121-1</f>
        <v>-0.4395550227679039</v>
      </c>
      <c r="E122" s="17">
        <f>Main!F122/Main!F121-1</f>
        <v>-0.064938948160712</v>
      </c>
      <c r="F122" s="17">
        <f>Main!G122/Main!G121-1</f>
        <v>-0.12586716933021913</v>
      </c>
      <c r="G122" s="17">
        <f>Main!H122/Main!H121-1</f>
        <v>0.21212140535861335</v>
      </c>
      <c r="H122" s="17">
        <f>Main!I122/Main!I121-1</f>
        <v>-0.12209077750470088</v>
      </c>
      <c r="I122" s="17">
        <f>Main!J122/Main!J121-1</f>
        <v>-0.030389057163889177</v>
      </c>
      <c r="J122" s="17">
        <f>Main!K122/Main!K121-1</f>
        <v>-0.0939809427010545</v>
      </c>
      <c r="K122" s="17">
        <f aca="true" t="shared" si="37" ref="K122:K123">0.5*C122+0.1*D122+0.1*E122+0.1*F122+0.1*G122+0.05*H122+0.05*I122</f>
        <v>-0.10294967192379507</v>
      </c>
      <c r="M122" s="19">
        <f>STDEV($B$6:B122)</f>
        <v>0.030716627994087503</v>
      </c>
      <c r="N122" s="19">
        <f>STDEV($C$6:C122)</f>
        <v>0.04800745519859202</v>
      </c>
      <c r="O122" s="19">
        <f>STDEV($D$6:D122)</f>
        <v>0.058948727279287697</v>
      </c>
      <c r="P122" s="19">
        <f>STDEV($E$6:E122)</f>
        <v>0.029360930139417957</v>
      </c>
      <c r="Q122" s="19">
        <f>STDEV($F$6:F122)</f>
        <v>0.04603222666730293</v>
      </c>
      <c r="R122" s="19">
        <f>STDEV($G$6:G122)</f>
        <v>0.04874447825119733</v>
      </c>
      <c r="S122" s="19">
        <f>STDEV($H$6:H122)</f>
        <v>0.0429587762607467</v>
      </c>
      <c r="T122" s="19">
        <f>STDEV($I$6:I122)</f>
        <v>0.04623667971495757</v>
      </c>
      <c r="U122" s="19">
        <f>STDEV($J$6:J122)</f>
        <v>0.03171521771883102</v>
      </c>
      <c r="W122" s="16">
        <f>AVERAGE($B$6:B122)</f>
        <v>0.0051349831775785145</v>
      </c>
      <c r="X122" s="16">
        <f>AVERAGE($C$6:C122)</f>
        <v>0.003810691090068951</v>
      </c>
      <c r="Y122" s="16">
        <f>AVERAGE($D$6:D122)</f>
        <v>-0.001529799950016414</v>
      </c>
      <c r="Z122" s="16">
        <f>AVERAGE($E$6:E122)</f>
        <v>0.0007366108183244289</v>
      </c>
      <c r="AA122" s="16">
        <f>AVERAGE($F$6:F122)</f>
        <v>0.0033065308764673386</v>
      </c>
      <c r="AB122" s="16">
        <f>AVERAGE($G$6:G122)</f>
        <v>0.011380922989947669</v>
      </c>
      <c r="AC122" s="16">
        <f>AVERAGE($H$6:H122)</f>
        <v>0.008654362928269545</v>
      </c>
      <c r="AD122" s="16">
        <f>AVERAGE($I$6:I122)</f>
        <v>0.0032938868528734917</v>
      </c>
      <c r="AE122" s="16">
        <f>AVERAGE($J$6:J122)</f>
        <v>0.004512672265806133</v>
      </c>
      <c r="AG122" s="21">
        <f aca="true" t="shared" si="38" ref="AG122:AG123">(W122-(2%/12))/M122</f>
        <v>0.11291332211268265</v>
      </c>
      <c r="AH122" s="21">
        <f aca="true" t="shared" si="39" ref="AH122:AH123">(X122-(2%/12))/N122</f>
        <v>0.04466023900940212</v>
      </c>
      <c r="AI122" s="21">
        <f aca="true" t="shared" si="40" ref="AI122:AI123">(Y122-(2%/12))/O122</f>
        <v>-0.05422452297466642</v>
      </c>
      <c r="AJ122" s="21">
        <f aca="true" t="shared" si="41" ref="AJ122:AJ123">(Z122-(2%/12))/P122</f>
        <v>-0.03167664797831487</v>
      </c>
      <c r="AK122" s="21">
        <f aca="true" t="shared" si="42" ref="AK122:AK123">(AA122-(2%/12))/Q122</f>
        <v>0.03562426431492789</v>
      </c>
      <c r="AL122" s="21">
        <f aca="true" t="shared" si="43" ref="AL122:AL123">(AB122-(2%/12))/R122</f>
        <v>0.19928936921265308</v>
      </c>
      <c r="AM122" s="21">
        <f aca="true" t="shared" si="44" ref="AM122:AM123">(AC122-(2%/12))/S122</f>
        <v>0.162660505485298</v>
      </c>
      <c r="AN122" s="21">
        <f aca="true" t="shared" si="45" ref="AN122:AN123">(AD122-(2%/12))/T122</f>
        <v>0.035193275041339504</v>
      </c>
      <c r="AO122" s="21">
        <f aca="true" t="shared" si="46" ref="AO122:AO123">(AE122-(2%/12))/U122</f>
        <v>0.08973627816055131</v>
      </c>
    </row>
    <row r="123" spans="1:41" ht="15">
      <c r="A123" s="20">
        <f>Main!B123</f>
        <v>44865</v>
      </c>
      <c r="B123" s="17">
        <f>Main!C123/Main!C122-1</f>
        <v>-0.024989876786024157</v>
      </c>
      <c r="C123" s="17">
        <f>Main!D123/Main!D122-1</f>
        <v>-0.12176279304510096</v>
      </c>
      <c r="D123" s="17">
        <f>Main!E123/Main!E122-1</f>
        <v>0.7097758763243542</v>
      </c>
      <c r="E123" s="17">
        <f>Main!F123/Main!F122-1</f>
        <v>0.04960634696600463</v>
      </c>
      <c r="F123" s="17">
        <f>Main!G123/Main!G122-1</f>
        <v>0.07871321890404825</v>
      </c>
      <c r="G123" s="17">
        <f>Main!H123/Main!H122-1</f>
        <v>-0.18357636441114888</v>
      </c>
      <c r="H123" s="17">
        <f>Main!I123/Main!I122-1</f>
        <v>-0.03705082582292196</v>
      </c>
      <c r="I123" s="17">
        <f>Main!J123/Main!J122-1</f>
        <v>0.02076365012938397</v>
      </c>
      <c r="J123" s="17">
        <f>Main!K123/Main!K122-1</f>
        <v>-0.03373253257902231</v>
      </c>
      <c r="K123" s="17">
        <f t="shared" si="37"/>
        <v>0.0037561524710984554</v>
      </c>
      <c r="M123" s="19">
        <f>STDEV($B$6:B123)</f>
        <v>0.03071054827928846</v>
      </c>
      <c r="N123" s="19">
        <f>STDEV($C$6:C123)</f>
        <v>0.04917977612334852</v>
      </c>
      <c r="O123" s="19">
        <f>STDEV($D$6:D123)</f>
        <v>0.08793755011804263</v>
      </c>
      <c r="P123" s="19">
        <f>STDEV($E$6:E123)</f>
        <v>0.029579309738447742</v>
      </c>
      <c r="Q123" s="19">
        <f>STDEV($F$6:F123)</f>
        <v>0.04635777110524338</v>
      </c>
      <c r="R123" s="19">
        <f>STDEV($G$6:G123)</f>
        <v>0.05174766536368279</v>
      </c>
      <c r="S123" s="19">
        <f>STDEV($H$6:H123)</f>
        <v>0.042981233263031084</v>
      </c>
      <c r="T123" s="19">
        <f>STDEV($I$6:I123)</f>
        <v>0.04606674368004435</v>
      </c>
      <c r="U123" s="19">
        <f>STDEV($J$6:J123)</f>
        <v>0.031775048537951954</v>
      </c>
      <c r="W123" s="16">
        <f>AVERAGE($B$6:B123)</f>
        <v>0.004879687754158153</v>
      </c>
      <c r="X123" s="16">
        <f>AVERAGE($C$6:C123)</f>
        <v>0.0027465090211268336</v>
      </c>
      <c r="Y123" s="16">
        <f>AVERAGE($D$6:D123)</f>
        <v>0.004498214255698592</v>
      </c>
      <c r="Z123" s="16">
        <f>AVERAGE($E$6:E123)</f>
        <v>0.0011507611246607018</v>
      </c>
      <c r="AA123" s="16">
        <f>AVERAGE($F$6:F123)</f>
        <v>0.003945570605514635</v>
      </c>
      <c r="AB123" s="16">
        <f>AVERAGE($G$6:G123)</f>
        <v>0.009728742588243461</v>
      </c>
      <c r="AC123" s="16">
        <f>AVERAGE($H$6:H123)</f>
        <v>0.0082670308202086</v>
      </c>
      <c r="AD123" s="16">
        <f>AVERAGE($I$6:I123)</f>
        <v>0.0034419356941998514</v>
      </c>
      <c r="AE123" s="16">
        <f>AVERAGE($J$6:J123)</f>
        <v>0.004188560360341485</v>
      </c>
      <c r="AG123" s="21">
        <f t="shared" si="38"/>
        <v>0.10462271979879903</v>
      </c>
      <c r="AH123" s="21">
        <f t="shared" si="39"/>
        <v>0.02195704087289455</v>
      </c>
      <c r="AI123" s="21">
        <f t="shared" si="40"/>
        <v>0.03219952779251876</v>
      </c>
      <c r="AJ123" s="21">
        <f t="shared" si="41"/>
        <v>-0.017441432763908662</v>
      </c>
      <c r="AK123" s="21">
        <f t="shared" si="42"/>
        <v>0.04915904894724777</v>
      </c>
      <c r="AL123" s="21">
        <f t="shared" si="43"/>
        <v>0.15579593523527088</v>
      </c>
      <c r="AM123" s="21">
        <f t="shared" si="44"/>
        <v>0.15356386153812443</v>
      </c>
      <c r="AN123" s="21">
        <f t="shared" si="45"/>
        <v>0.03853688986274525</v>
      </c>
      <c r="AO123" s="21">
        <f t="shared" si="46"/>
        <v>0.07936710751716654</v>
      </c>
    </row>
    <row r="124" spans="1:41" ht="15">
      <c r="A124" s="20">
        <f>Main!B124</f>
        <v>44895</v>
      </c>
      <c r="B124" s="17">
        <f>Main!C124/Main!C123-1</f>
        <v>0.05701572233758512</v>
      </c>
      <c r="C124" s="17">
        <f>Main!D124/Main!D123-1</f>
        <v>0.23812585079941195</v>
      </c>
      <c r="D124" s="17">
        <f>Main!E124/Main!E123-1</f>
        <v>0.08302090969038756</v>
      </c>
      <c r="E124" s="17">
        <f>Main!F124/Main!F123-1</f>
        <v>0.02375305645947101</v>
      </c>
      <c r="F124" s="17">
        <f>Main!G124/Main!G123-1</f>
        <v>0.06426955847770621</v>
      </c>
      <c r="G124" s="17">
        <f>Main!H124/Main!H123-1</f>
        <v>0.029659697808980257</v>
      </c>
      <c r="H124" s="17">
        <f>Main!I124/Main!I123-1</f>
        <v>0.1721797942368235</v>
      </c>
      <c r="I124" s="17">
        <f>Main!J124/Main!J123-1</f>
        <v>0.024808855878602376</v>
      </c>
      <c r="J124" s="17">
        <f>Main!K124/Main!K123-1</f>
        <v>0.11268799196600643</v>
      </c>
      <c r="K124" s="17">
        <f aca="true" t="shared" si="47" ref="K124:K125">0.5*C124+0.1*D124+0.1*E124+0.1*F124+0.1*G124+0.05*H124+0.05*I124</f>
        <v>0.14898268014913177</v>
      </c>
      <c r="M124" s="19">
        <f>STDEV($B$6:B124)</f>
        <v>0.030951362079092954</v>
      </c>
      <c r="N124" s="19">
        <f>STDEV($C$6:C124)</f>
        <v>0.05351381524954269</v>
      </c>
      <c r="O124" s="19">
        <f>STDEV($D$6:D124)</f>
        <v>0.08785950304403761</v>
      </c>
      <c r="P124" s="19">
        <f>STDEV($E$6:E124)</f>
        <v>0.029526493682022162</v>
      </c>
      <c r="Q124" s="19">
        <f>STDEV($F$6:F124)</f>
        <v>0.04649097124077232</v>
      </c>
      <c r="R124" s="19">
        <f>STDEV($G$6:G124)</f>
        <v>0.05156031079863941</v>
      </c>
      <c r="S124" s="19">
        <f>STDEV($H$6:H124)</f>
        <v>0.04535975105765893</v>
      </c>
      <c r="T124" s="19">
        <f>STDEV($I$6:I124)</f>
        <v>0.04591292965645232</v>
      </c>
      <c r="U124" s="19">
        <f>STDEV($J$6:J124)</f>
        <v>0.03316659096631677</v>
      </c>
      <c r="W124" s="16">
        <f>AVERAGE($B$6:B124)</f>
        <v>0.0053178056918340095</v>
      </c>
      <c r="X124" s="16">
        <f>AVERAGE($C$6:C124)</f>
        <v>0.004724486683129229</v>
      </c>
      <c r="Y124" s="16">
        <f>AVERAGE($D$6:D124)</f>
        <v>0.005158068839183373</v>
      </c>
      <c r="Z124" s="16">
        <f>AVERAGE($E$6:E124)</f>
        <v>0.0013406963795750742</v>
      </c>
      <c r="AA124" s="16">
        <f>AVERAGE($F$6:F124)</f>
        <v>0.004452494873348177</v>
      </c>
      <c r="AB124" s="16">
        <f>AVERAGE($G$6:G124)</f>
        <v>0.009896229606905116</v>
      </c>
      <c r="AC124" s="16">
        <f>AVERAGE($H$6:H124)</f>
        <v>0.009644449000180154</v>
      </c>
      <c r="AD124" s="16">
        <f>AVERAGE($I$6:I124)</f>
        <v>0.0036214896453292847</v>
      </c>
      <c r="AE124" s="16">
        <f>AVERAGE($J$6:J124)</f>
        <v>0.0051003202898008545</v>
      </c>
      <c r="AG124" s="21">
        <f aca="true" t="shared" si="48" ref="AG124:AG125">(W124-(2%/12))/M124</f>
        <v>0.11796375926323502</v>
      </c>
      <c r="AH124" s="21">
        <f aca="true" t="shared" si="49" ref="AH124:AH125">(X124-(2%/12))/N124</f>
        <v>0.057140758927456466</v>
      </c>
      <c r="AI124" s="21">
        <f aca="true" t="shared" si="50" ref="AI124:AI125">(Y124-(2%/12))/O124</f>
        <v>0.039738469392055616</v>
      </c>
      <c r="AJ124" s="21">
        <f aca="true" t="shared" si="51" ref="AJ124:AJ125">(Z124-(2%/12))/P124</f>
        <v>-0.011039925383692495</v>
      </c>
      <c r="AK124" s="21">
        <f aca="true" t="shared" si="52" ref="AK124:AK125">(AA124-(2%/12))/Q124</f>
        <v>0.05992191886579377</v>
      </c>
      <c r="AL124" s="21">
        <f aca="true" t="shared" si="53" ref="AL124:AL125">(AB124-(2%/12))/R124</f>
        <v>0.15961042151932903</v>
      </c>
      <c r="AM124" s="21">
        <f aca="true" t="shared" si="54" ref="AM124:AM125">(AC124-(2%/12))/S124</f>
        <v>0.17587800081558097</v>
      </c>
      <c r="AN124" s="21">
        <f aca="true" t="shared" si="55" ref="AN124:AN125">(AD124-(2%/12))/T124</f>
        <v>0.04257674239674443</v>
      </c>
      <c r="AO124" s="21">
        <f aca="true" t="shared" si="56" ref="AO124:AO125">(AE124-(2%/12))/U124</f>
        <v>0.10352748121208258</v>
      </c>
    </row>
    <row r="125" spans="1:41" ht="15">
      <c r="A125" s="20">
        <f>Main!B125</f>
        <v>44926</v>
      </c>
      <c r="B125" s="17">
        <f>Main!C125/Main!C124-1</f>
        <v>0.004770992366412097</v>
      </c>
      <c r="C125" s="17">
        <f>Main!D125/Main!D124-1</f>
        <v>0.1286333149579344</v>
      </c>
      <c r="D125" s="17">
        <f>Main!E125/Main!E124-1</f>
        <v>-0.0029736709812140383</v>
      </c>
      <c r="E125" s="17">
        <f>Main!F125/Main!F124-1</f>
        <v>0.008088867225079843</v>
      </c>
      <c r="F125" s="17">
        <f>Main!G125/Main!G124-1</f>
        <v>-0.09063535939019796</v>
      </c>
      <c r="G125" s="17">
        <f>Main!H125/Main!H124-1</f>
        <v>-0.05115456043156563</v>
      </c>
      <c r="H125" s="17">
        <f>Main!I125/Main!I124-1</f>
        <v>-0.059838725222475575</v>
      </c>
      <c r="I125" s="17">
        <f>Main!J125/Main!J124-1</f>
        <v>0.01911816319691617</v>
      </c>
      <c r="J125" s="17">
        <f>Main!K125/Main!K124-1</f>
        <v>-0.02436624563886991</v>
      </c>
      <c r="K125" s="17">
        <f t="shared" si="47"/>
        <v>0.04861315701989944</v>
      </c>
      <c r="M125" s="19">
        <f>STDEV($B$6:B125)</f>
        <v>0.030821080397869106</v>
      </c>
      <c r="N125" s="19">
        <f>STDEV($C$6:C125)</f>
        <v>0.054475760287229905</v>
      </c>
      <c r="O125" s="19">
        <f>STDEV($D$6:D125)</f>
        <v>0.08749271578882438</v>
      </c>
      <c r="P125" s="19">
        <f>STDEV($E$6:E125)</f>
        <v>0.02940862363782</v>
      </c>
      <c r="Q125" s="19">
        <f>STDEV($F$6:F125)</f>
        <v>0.04710196168403447</v>
      </c>
      <c r="R125" s="19">
        <f>STDEV($G$6:G125)</f>
        <v>0.051644802192917415</v>
      </c>
      <c r="S125" s="19">
        <f>STDEV($H$6:H125)</f>
        <v>0.04561194620844535</v>
      </c>
      <c r="T125" s="19">
        <f>STDEV($I$6:I125)</f>
        <v>0.04574149180236522</v>
      </c>
      <c r="U125" s="19">
        <f>STDEV($J$6:J125)</f>
        <v>0.033136302175236367</v>
      </c>
      <c r="W125" s="16">
        <f>AVERAGE($B$6:B125)</f>
        <v>0.00531324891412216</v>
      </c>
      <c r="X125" s="16">
        <f>AVERAGE($C$6:C125)</f>
        <v>0.005757060252085939</v>
      </c>
      <c r="Y125" s="16">
        <f>AVERAGE($D$6:D125)</f>
        <v>0.005090304340680061</v>
      </c>
      <c r="Z125" s="16">
        <f>AVERAGE($E$6:E125)</f>
        <v>0.0013969311366209473</v>
      </c>
      <c r="AA125" s="16">
        <f>AVERAGE($F$6:F125)</f>
        <v>0.0036600960878186263</v>
      </c>
      <c r="AB125" s="16">
        <f>AVERAGE($G$6:G125)</f>
        <v>0.009387473023251191</v>
      </c>
      <c r="AC125" s="16">
        <f>AVERAGE($H$6:H125)</f>
        <v>0.00906542254832469</v>
      </c>
      <c r="AD125" s="16">
        <f>AVERAGE($I$6:I125)</f>
        <v>0.0037506285915925087</v>
      </c>
      <c r="AE125" s="16">
        <f>AVERAGE($J$6:J125)</f>
        <v>0.004854765573728598</v>
      </c>
      <c r="AG125" s="21">
        <f t="shared" si="48"/>
        <v>0.11831454966476805</v>
      </c>
      <c r="AH125" s="21">
        <f t="shared" si="49"/>
        <v>0.07508648918073263</v>
      </c>
      <c r="AI125" s="21">
        <f t="shared" si="50"/>
        <v>0.0391305452476388</v>
      </c>
      <c r="AJ125" s="21">
        <f t="shared" si="51"/>
        <v>-0.009171987556018599</v>
      </c>
      <c r="AK125" s="21">
        <f t="shared" si="52"/>
        <v>0.042321579609021796</v>
      </c>
      <c r="AL125" s="21">
        <f t="shared" si="53"/>
        <v>0.14949822690275225</v>
      </c>
      <c r="AM125" s="21">
        <f t="shared" si="54"/>
        <v>0.16221092272287418</v>
      </c>
      <c r="AN125" s="21">
        <f t="shared" si="55"/>
        <v>0.0455595531061819</v>
      </c>
      <c r="AO125" s="21">
        <f t="shared" si="56"/>
        <v>0.09621166810352429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"/>
  <sheetViews>
    <sheetView workbookViewId="0" topLeftCell="A1">
      <pane ySplit="1" topLeftCell="A112" activePane="bottomLeft" state="frozen"/>
      <selection pane="bottomLeft" activeCell="A123" sqref="A123:K124"/>
    </sheetView>
  </sheetViews>
  <sheetFormatPr defaultColWidth="9.140625" defaultRowHeight="15"/>
  <cols>
    <col min="1" max="1" width="10.7109375" style="20" bestFit="1" customWidth="1"/>
    <col min="2" max="2" width="8.421875" style="0" bestFit="1" customWidth="1"/>
    <col min="3" max="3" width="11.00390625" style="0" bestFit="1" customWidth="1"/>
    <col min="4" max="4" width="10.421875" style="0" bestFit="1" customWidth="1"/>
    <col min="5" max="5" width="9.00390625" style="0" bestFit="1" customWidth="1"/>
    <col min="6" max="8" width="8.421875" style="0" bestFit="1" customWidth="1"/>
    <col min="9" max="9" width="9.00390625" style="0" bestFit="1" customWidth="1"/>
    <col min="10" max="10" width="26.7109375" style="0" bestFit="1" customWidth="1"/>
  </cols>
  <sheetData>
    <row r="1" spans="1:11" ht="15">
      <c r="A1" t="s">
        <v>0</v>
      </c>
      <c r="B1" s="1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32</v>
      </c>
      <c r="I1" s="4" t="s">
        <v>33</v>
      </c>
      <c r="J1" s="4" t="s">
        <v>59</v>
      </c>
      <c r="K1" s="4" t="s">
        <v>21</v>
      </c>
    </row>
    <row r="2" ht="15">
      <c r="A2" s="18"/>
    </row>
    <row r="3" spans="1:10" ht="15">
      <c r="A3" s="18"/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8"/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18"/>
      <c r="B5" s="17"/>
      <c r="C5" s="17"/>
      <c r="D5" s="17"/>
      <c r="E5" s="17"/>
      <c r="F5" s="17"/>
      <c r="G5" s="17"/>
      <c r="H5" s="17"/>
      <c r="I5" s="17"/>
      <c r="J5" s="17"/>
    </row>
    <row r="6" spans="1:11" ht="15">
      <c r="A6" s="20">
        <f>Main!B6</f>
        <v>41305</v>
      </c>
      <c r="B6" s="17">
        <f>Main!C6/Main!C$5-1</f>
        <v>0.017036963236026548</v>
      </c>
      <c r="C6" s="17">
        <f>Main!D6/Main!D$5-1</f>
        <v>0.059074818581291266</v>
      </c>
      <c r="D6" s="17">
        <f>Main!E6/Main!E$5-1</f>
        <v>0.027672598124405035</v>
      </c>
      <c r="E6" s="17">
        <f>Main!F6/Main!F$5-1</f>
        <v>-0.032323139962167735</v>
      </c>
      <c r="F6" s="17">
        <f>Main!G6/Main!G$5-1</f>
        <v>-0.02139913425047435</v>
      </c>
      <c r="G6" s="17">
        <f>Main!H6/Main!H$5-1</f>
        <v>0.09420813032031039</v>
      </c>
      <c r="H6" s="17">
        <f>Main!I6/Main!I$5-1</f>
        <v>0.019223213116315696</v>
      </c>
      <c r="I6" s="17">
        <f>Main!J6/Main!J$5-1</f>
        <v>0.03179551795032287</v>
      </c>
      <c r="J6" s="17">
        <f>Main!K6/Main!K$5-1</f>
        <v>0.043663233318405714</v>
      </c>
      <c r="K6" s="17">
        <f>Main!L6/Main!L$5-1</f>
        <v>0.028451707823678785</v>
      </c>
    </row>
    <row r="7" spans="1:11" ht="15">
      <c r="A7" s="20">
        <f>Main!B7</f>
        <v>41333</v>
      </c>
      <c r="B7" s="17">
        <f>Main!C7/Main!C$5-1</f>
        <v>0.026103417355783476</v>
      </c>
      <c r="C7" s="17">
        <f>Main!D7/Main!D$5-1</f>
        <v>0.05239555701483023</v>
      </c>
      <c r="D7" s="17">
        <f>Main!E7/Main!E$5-1</f>
        <v>0.029116629561227514</v>
      </c>
      <c r="E7" s="17">
        <f>Main!F7/Main!F$5-1</f>
        <v>-0.02215929547441753</v>
      </c>
      <c r="F7" s="17">
        <f>Main!G7/Main!G$5-1</f>
        <v>0.020850628557874673</v>
      </c>
      <c r="G7" s="17">
        <f>Main!H7/Main!H$5-1</f>
        <v>0.13569087835646987</v>
      </c>
      <c r="H7" s="17">
        <f>Main!I7/Main!I$5-1</f>
        <v>0.0280995868408207</v>
      </c>
      <c r="I7" s="17">
        <f>Main!J7/Main!J$5-1</f>
        <v>0.05355822725384085</v>
      </c>
      <c r="J7" s="17">
        <f>Main!K7/Main!K$5-1</f>
        <v>0.05960591133004933</v>
      </c>
      <c r="K7" s="17">
        <f>Main!L7/Main!L$5-1</f>
        <v>0.04375216362797141</v>
      </c>
    </row>
    <row r="8" spans="1:11" ht="15">
      <c r="A8" s="20">
        <f>Main!B8</f>
        <v>41362</v>
      </c>
      <c r="B8" s="17">
        <f>Main!C8/Main!C$5-1</f>
        <v>0.02550562917206345</v>
      </c>
      <c r="C8" s="17">
        <f>Main!D8/Main!D$5-1</f>
        <v>0.03650662773081903</v>
      </c>
      <c r="D8" s="17">
        <f>Main!E8/Main!E$5-1</f>
        <v>0.04588892568910108</v>
      </c>
      <c r="E8" s="17">
        <f>Main!F8/Main!F$5-1</f>
        <v>0.003543201339558655</v>
      </c>
      <c r="F8" s="17">
        <f>Main!G8/Main!G$5-1</f>
        <v>0.0038469520872865814</v>
      </c>
      <c r="G8" s="17">
        <f>Main!H8/Main!H$5-1</f>
        <v>0.21386944623379334</v>
      </c>
      <c r="H8" s="17">
        <f>Main!I8/Main!I$5-1</f>
        <v>0.027599509447890913</v>
      </c>
      <c r="I8" s="17">
        <f>Main!J8/Main!J$5-1</f>
        <v>0.053674244672641924</v>
      </c>
      <c r="J8" s="17">
        <f>Main!K8/Main!K$5-1</f>
        <v>0.0714285714285714</v>
      </c>
      <c r="K8" s="17">
        <f>Main!L8/Main!L$5-1</f>
        <v>0.027164349180706315</v>
      </c>
    </row>
    <row r="9" spans="1:11" ht="15">
      <c r="A9" s="20">
        <f>Main!B9</f>
        <v>41394</v>
      </c>
      <c r="B9" s="17">
        <f>Main!C9/Main!C$5-1</f>
        <v>0.014048022317425524</v>
      </c>
      <c r="C9" s="17">
        <f>Main!D9/Main!D$5-1</f>
        <v>0.06311754586763274</v>
      </c>
      <c r="D9" s="17">
        <f>Main!E9/Main!E$5-1</f>
        <v>0.07413006114445486</v>
      </c>
      <c r="E9" s="17">
        <f>Main!F9/Main!F$5-1</f>
        <v>0.032408862575221464</v>
      </c>
      <c r="F9" s="17">
        <f>Main!G9/Main!G$5-1</f>
        <v>-0.0302771436195447</v>
      </c>
      <c r="G9" s="17">
        <f>Main!H9/Main!H$5-1</f>
        <v>0.36794065895109096</v>
      </c>
      <c r="H9" s="17">
        <f>Main!I9/Main!I$5-1</f>
        <v>0.05510971936132969</v>
      </c>
      <c r="I9" s="17">
        <f>Main!J9/Main!J$5-1</f>
        <v>0.08944268469703265</v>
      </c>
      <c r="J9" s="17">
        <f>Main!K9/Main!K$5-1</f>
        <v>0.11648007165248542</v>
      </c>
      <c r="K9" s="17">
        <f>Main!L9/Main!L$5-1</f>
        <v>0.050062745211169934</v>
      </c>
    </row>
    <row r="10" spans="1:11" ht="15">
      <c r="A10" s="20">
        <f>Main!B10</f>
        <v>41425</v>
      </c>
      <c r="B10" s="17">
        <f>Main!C10/Main!C$5-1</f>
        <v>0.07980472252665138</v>
      </c>
      <c r="C10" s="17">
        <f>Main!D10/Main!D$5-1</f>
        <v>0.04509591341419661</v>
      </c>
      <c r="D10" s="17">
        <f>Main!E10/Main!E$5-1</f>
        <v>0.04750578713615328</v>
      </c>
      <c r="E10" s="17">
        <f>Main!F10/Main!F$5-1</f>
        <v>0.0834938251144397</v>
      </c>
      <c r="F10" s="17">
        <f>Main!G10/Main!G$5-1</f>
        <v>-0.0006504239800758649</v>
      </c>
      <c r="G10" s="17">
        <f>Main!H10/Main!H$5-1</f>
        <v>0.337684332942799</v>
      </c>
      <c r="H10" s="17">
        <f>Main!I10/Main!I$5-1</f>
        <v>0.06884994106230735</v>
      </c>
      <c r="I10" s="17">
        <f>Main!J10/Main!J$5-1</f>
        <v>0.048759692850628866</v>
      </c>
      <c r="J10" s="17">
        <f>Main!K10/Main!K$5-1</f>
        <v>0.09032691446484553</v>
      </c>
      <c r="K10" s="17">
        <f>Main!L10/Main!L$5-1</f>
        <v>0.038570274636510415</v>
      </c>
    </row>
    <row r="11" spans="1:11" ht="15">
      <c r="A11" s="20">
        <f>Main!B11</f>
        <v>41453</v>
      </c>
      <c r="B11" s="17">
        <f>Main!C11/Main!C$5-1</f>
        <v>0.04333964331971707</v>
      </c>
      <c r="C11" s="17">
        <f>Main!D11/Main!D$5-1</f>
        <v>-0.01212374182384457</v>
      </c>
      <c r="D11" s="17">
        <f>Main!E11/Main!E$5-1</f>
        <v>0.001078797361150352</v>
      </c>
      <c r="E11" s="17">
        <f>Main!F11/Main!F$5-1</f>
        <v>0.087902824845842</v>
      </c>
      <c r="F11" s="17">
        <f>Main!G11/Main!G$5-1</f>
        <v>-0.07234715962998106</v>
      </c>
      <c r="G11" s="17">
        <f>Main!H11/Main!H$5-1</f>
        <v>0.33896293670316946</v>
      </c>
      <c r="H11" s="17">
        <f>Main!I11/Main!I$5-1</f>
        <v>0.0463524116827605</v>
      </c>
      <c r="I11" s="17">
        <f>Main!J11/Main!J$5-1</f>
        <v>0.020176238553397674</v>
      </c>
      <c r="J11" s="17">
        <f>Main!K11/Main!K$5-1</f>
        <v>0.062024182713837916</v>
      </c>
      <c r="K11" s="17">
        <f>Main!L11/Main!L$5-1</f>
        <v>-0.004183014078006142</v>
      </c>
    </row>
    <row r="12" spans="1:11" ht="15">
      <c r="A12" s="20">
        <f>Main!B12</f>
        <v>41486</v>
      </c>
      <c r="B12" s="17">
        <f>Main!C12/Main!C$5-1</f>
        <v>0.05768655972900261</v>
      </c>
      <c r="C12" s="17">
        <f>Main!D12/Main!D$5-1</f>
        <v>0.02878218940843902</v>
      </c>
      <c r="D12" s="17">
        <f>Main!E12/Main!E$5-1</f>
        <v>0.04272504658291498</v>
      </c>
      <c r="E12" s="17">
        <f>Main!F12/Main!F$5-1</f>
        <v>0.08709131744226584</v>
      </c>
      <c r="F12" s="17">
        <f>Main!G12/Main!G$5-1</f>
        <v>-0.05381841496679318</v>
      </c>
      <c r="G12" s="17">
        <f>Main!H12/Main!H$5-1</f>
        <v>0.33374692508225</v>
      </c>
      <c r="H12" s="17">
        <f>Main!I12/Main!I$5-1</f>
        <v>0.055788395823163084</v>
      </c>
      <c r="I12" s="17">
        <f>Main!J12/Main!J$5-1</f>
        <v>-0.0009551201454806035</v>
      </c>
      <c r="J12" s="17">
        <f>Main!K12/Main!K$5-1</f>
        <v>0.08284818629646207</v>
      </c>
      <c r="K12" s="17">
        <f>Main!L12/Main!L$5-1</f>
        <v>0.02323015231940917</v>
      </c>
    </row>
    <row r="13" spans="1:11" ht="15">
      <c r="A13" s="20">
        <f>Main!B13</f>
        <v>41516</v>
      </c>
      <c r="B13" s="17">
        <f>Main!C13/Main!C$5-1</f>
        <v>0.05579356381388845</v>
      </c>
      <c r="C13" s="17">
        <f>Main!D13/Main!D$5-1</f>
        <v>0.015562643139396704</v>
      </c>
      <c r="D13" s="17">
        <f>Main!E13/Main!E$5-1</f>
        <v>-0.01209009314803533</v>
      </c>
      <c r="E13" s="17">
        <f>Main!F13/Main!F$5-1</f>
        <v>0.056171170913746016</v>
      </c>
      <c r="F13" s="17">
        <f>Main!G13/Main!G$5-1</f>
        <v>-0.02968045837286537</v>
      </c>
      <c r="G13" s="17">
        <f>Main!H13/Main!H$5-1</f>
        <v>0.3018639729882797</v>
      </c>
      <c r="H13" s="17">
        <f>Main!I13/Main!I$5-1</f>
        <v>0.04862657316013186</v>
      </c>
      <c r="I13" s="17">
        <f>Main!J13/Main!J$5-1</f>
        <v>-0.08804912663166364</v>
      </c>
      <c r="J13" s="17">
        <f>Main!K13/Main!K$5-1</f>
        <v>0.06892073443797586</v>
      </c>
      <c r="K13" s="17">
        <f>Main!L13/Main!L$5-1</f>
        <v>0.023468151396261128</v>
      </c>
    </row>
    <row r="14" spans="1:11" ht="15">
      <c r="A14" s="20">
        <f>Main!B14</f>
        <v>41547</v>
      </c>
      <c r="B14" s="17">
        <f>Main!C14/Main!C$5-1</f>
        <v>0.08139882434990531</v>
      </c>
      <c r="C14" s="17">
        <f>Main!D14/Main!D$5-1</f>
        <v>0.07555562713126385</v>
      </c>
      <c r="D14" s="17">
        <f>Main!E14/Main!E$5-1</f>
        <v>0.036664207305259655</v>
      </c>
      <c r="E14" s="17">
        <f>Main!F14/Main!F$5-1</f>
        <v>0.0886428967385402</v>
      </c>
      <c r="F14" s="17">
        <f>Main!G14/Main!G$5-1</f>
        <v>0.003007516010436362</v>
      </c>
      <c r="G14" s="17">
        <f>Main!H14/Main!H$5-1</f>
        <v>0.4107560514813646</v>
      </c>
      <c r="H14" s="17">
        <f>Main!I14/Main!I$5-1</f>
        <v>0.06439687094431279</v>
      </c>
      <c r="I14" s="17">
        <f>Main!J14/Main!J$5-1</f>
        <v>-0.024818284345203168</v>
      </c>
      <c r="J14" s="17">
        <f>Main!K14/Main!K$5-1</f>
        <v>0.12445141065830723</v>
      </c>
      <c r="K14" s="17">
        <f>Main!L14/Main!L$5-1</f>
        <v>0.05976661666282035</v>
      </c>
    </row>
    <row r="15" spans="1:11" ht="15">
      <c r="A15" s="20">
        <f>Main!B15</f>
        <v>41578</v>
      </c>
      <c r="B15" s="17">
        <f>Main!C15/Main!C$5-1</f>
        <v>0.10012952077313941</v>
      </c>
      <c r="C15" s="17">
        <f>Main!D15/Main!D$5-1</f>
        <v>0.09752825122893016</v>
      </c>
      <c r="D15" s="17">
        <f>Main!E15/Main!E$5-1</f>
        <v>0.06164337094591832</v>
      </c>
      <c r="E15" s="17">
        <f>Main!F15/Main!F$5-1</f>
        <v>0.11483115502648822</v>
      </c>
      <c r="F15" s="17">
        <f>Main!G15/Main!G$5-1</f>
        <v>0.034224160934535064</v>
      </c>
      <c r="G15" s="17">
        <f>Main!H15/Main!H$5-1</f>
        <v>0.4105258379556176</v>
      </c>
      <c r="H15" s="17">
        <f>Main!I15/Main!I$5-1</f>
        <v>0.10460547465679215</v>
      </c>
      <c r="I15" s="17">
        <f>Main!J15/Main!J$5-1</f>
        <v>0.03269802554541679</v>
      </c>
      <c r="J15" s="17">
        <f>Main!K15/Main!K$5-1</f>
        <v>0.14276757725033584</v>
      </c>
      <c r="K15" s="17">
        <f>Main!L15/Main!L$5-1</f>
        <v>0.09882010154627285</v>
      </c>
    </row>
    <row r="16" spans="1:11" ht="15">
      <c r="A16" s="20">
        <f>Main!B16</f>
        <v>41607</v>
      </c>
      <c r="B16" s="17">
        <f>Main!C16/Main!C$5-1</f>
        <v>0.12214805220683456</v>
      </c>
      <c r="C16" s="17">
        <f>Main!D16/Main!D$5-1</f>
        <v>0.10963799565373211</v>
      </c>
      <c r="D16" s="17">
        <f>Main!E16/Main!E$5-1</f>
        <v>0.05674807768319701</v>
      </c>
      <c r="E16" s="17">
        <f>Main!F16/Main!F$5-1</f>
        <v>0.11868010035260568</v>
      </c>
      <c r="F16" s="17">
        <f>Main!G16/Main!G$5-1</f>
        <v>0.0447180384250474</v>
      </c>
      <c r="G16" s="17">
        <f>Main!H16/Main!H$5-1</f>
        <v>0.4935864457193253</v>
      </c>
      <c r="H16" s="17">
        <f>Main!I16/Main!I$5-1</f>
        <v>0.09572910093228715</v>
      </c>
      <c r="I16" s="17">
        <f>Main!J16/Main!J$5-1</f>
        <v>-0.0284795782362115</v>
      </c>
      <c r="J16" s="17">
        <f>Main!K16/Main!K$5-1</f>
        <v>0.15512763098969984</v>
      </c>
      <c r="K16" s="17">
        <f>Main!L16/Main!L$5-1</f>
        <v>0.10283723747980611</v>
      </c>
    </row>
    <row r="17" spans="1:11" ht="15">
      <c r="A17" s="20">
        <f>Main!B17</f>
        <v>41639</v>
      </c>
      <c r="B17" s="17">
        <f>Main!C17/Main!C$5-1</f>
        <v>0.13340639633356588</v>
      </c>
      <c r="C17" s="17">
        <f>Main!D17/Main!D$5-1</f>
        <v>0.11135628926844232</v>
      </c>
      <c r="D17" s="17">
        <f>Main!E17/Main!E$5-1</f>
        <v>0.0505364292074264</v>
      </c>
      <c r="E17" s="17">
        <f>Main!F17/Main!F$5-1</f>
        <v>0.1533463250715783</v>
      </c>
      <c r="F17" s="17">
        <f>Main!G17/Main!G$5-1</f>
        <v>0.024656813330170557</v>
      </c>
      <c r="G17" s="17">
        <f>Main!H17/Main!H$5-1</f>
        <v>0.5457692590366916</v>
      </c>
      <c r="H17" s="17">
        <f>Main!I17/Main!I$5-1</f>
        <v>0.1192863181206616</v>
      </c>
      <c r="I17" s="17">
        <f>Main!J17/Main!J$5-1</f>
        <v>-0.08251671460254595</v>
      </c>
      <c r="J17" s="17">
        <f>Main!K17/Main!K$5-1</f>
        <v>0.15709807433945366</v>
      </c>
      <c r="K17" s="17">
        <f>Main!L17/Main!L$5-1</f>
        <v>0.0963896261250865</v>
      </c>
    </row>
    <row r="18" spans="1:11" ht="15">
      <c r="A18" s="20">
        <f>Main!B18</f>
        <v>41670</v>
      </c>
      <c r="B18" s="17">
        <f>Main!C18/Main!C$17-1</f>
        <v>-0.0011427566807314937</v>
      </c>
      <c r="C18" s="17">
        <f>Main!D18/Main!D$17-1</f>
        <v>-0.05469274138616431</v>
      </c>
      <c r="D18" s="17">
        <f>Main!E18/Main!E$17-1</f>
        <v>-0.0542004926586076</v>
      </c>
      <c r="E18" s="17">
        <f>Main!F18/Main!F$17-1</f>
        <v>-0.03537380584294614</v>
      </c>
      <c r="F18" s="17">
        <f>Main!G18/Main!G$17-1</f>
        <v>-0.04232359292093002</v>
      </c>
      <c r="G18" s="17">
        <f>Main!H18/Main!H$17-1</f>
        <v>-0.06712049945846321</v>
      </c>
      <c r="H18" s="17">
        <f>Main!I18/Main!I$17-1</f>
        <v>-0.01691922281143121</v>
      </c>
      <c r="I18" s="17">
        <f>Main!J18/Main!J$17-1</f>
        <v>-0.01608731644270489</v>
      </c>
      <c r="J18" s="17">
        <f>Main!K18/Main!K$17-1</f>
        <v>-0.0347550119978326</v>
      </c>
      <c r="K18" s="17">
        <f>Main!L18/Main!L$17-1</f>
        <v>-0.038280895402608706</v>
      </c>
    </row>
    <row r="19" spans="1:11" ht="15">
      <c r="A19" s="20">
        <f>Main!B19</f>
        <v>41698</v>
      </c>
      <c r="B19" s="17">
        <f>Main!C19/Main!C$17-1</f>
        <v>0.013976793248944963</v>
      </c>
      <c r="C19" s="17">
        <f>Main!D19/Main!D$17-1</f>
        <v>-0.010715466544740204</v>
      </c>
      <c r="D19" s="17">
        <f>Main!E19/Main!E$17-1</f>
        <v>-0.03076406124482467</v>
      </c>
      <c r="E19" s="17">
        <f>Main!F19/Main!F$17-1</f>
        <v>-0.017295457248186485</v>
      </c>
      <c r="F19" s="17">
        <f>Main!G19/Main!G$17-1</f>
        <v>-0.012541730415188135</v>
      </c>
      <c r="G19" s="17">
        <f>Main!H19/Main!H$17-1</f>
        <v>-0.0713968573384357</v>
      </c>
      <c r="H19" s="17">
        <f>Main!I19/Main!I$17-1</f>
        <v>-0.0001276521054619506</v>
      </c>
      <c r="I19" s="17">
        <f>Main!J19/Main!J$17-1</f>
        <v>0.015791772104437385</v>
      </c>
      <c r="J19" s="17">
        <f>Main!K19/Main!K$17-1</f>
        <v>-0.018693397321774108</v>
      </c>
      <c r="K19" s="17">
        <f>Main!L19/Main!L$17-1</f>
        <v>-0.0051703383085229815</v>
      </c>
    </row>
    <row r="20" spans="1:11" ht="15">
      <c r="A20" s="20">
        <f>Main!B20</f>
        <v>41729</v>
      </c>
      <c r="B20" s="17">
        <f>Main!C20/Main!C$17-1</f>
        <v>0.019163150492264247</v>
      </c>
      <c r="C20" s="17">
        <f>Main!D20/Main!D$17-1</f>
        <v>-0.03320672262551505</v>
      </c>
      <c r="D20" s="17">
        <f>Main!E20/Main!E$17-1</f>
        <v>-0.012924771953776282</v>
      </c>
      <c r="E20" s="17">
        <f>Main!F20/Main!F$17-1</f>
        <v>-0.007172374836484696</v>
      </c>
      <c r="F20" s="17">
        <f>Main!G20/Main!G$17-1</f>
        <v>-0.013511069636895634</v>
      </c>
      <c r="G20" s="17">
        <f>Main!H20/Main!H$17-1</f>
        <v>-0.07509217313236238</v>
      </c>
      <c r="H20" s="17">
        <f>Main!I20/Main!I$17-1</f>
        <v>0.03304061996372565</v>
      </c>
      <c r="I20" s="17">
        <f>Main!J20/Main!J$17-1</f>
        <v>0.060186648747759586</v>
      </c>
      <c r="J20" s="17">
        <f>Main!K20/Main!K$17-1</f>
        <v>-0.02051242356219518</v>
      </c>
      <c r="K20" s="17">
        <f>Main!L20/Main!L$17-1</f>
        <v>-0.0001841850796928668</v>
      </c>
    </row>
    <row r="21" spans="1:11" ht="15">
      <c r="A21" s="20">
        <f>Main!B21</f>
        <v>41759</v>
      </c>
      <c r="B21" s="17">
        <f>Main!C21/Main!C$17-1</f>
        <v>0.028744725738396593</v>
      </c>
      <c r="C21" s="17">
        <f>Main!D21/Main!D$17-1</f>
        <v>-0.008510888553036722</v>
      </c>
      <c r="D21" s="17">
        <f>Main!E21/Main!E$17-1</f>
        <v>0.024408917654362483</v>
      </c>
      <c r="E21" s="17">
        <f>Main!F21/Main!F$17-1</f>
        <v>0.004836088318071807</v>
      </c>
      <c r="F21" s="17">
        <f>Main!G21/Main!G$17-1</f>
        <v>-0.02630056026360239</v>
      </c>
      <c r="G21" s="17">
        <f>Main!H21/Main!H$17-1</f>
        <v>-0.10627896033321471</v>
      </c>
      <c r="H21" s="17">
        <f>Main!I21/Main!I$17-1</f>
        <v>0.03658296589029364</v>
      </c>
      <c r="I21" s="17">
        <f>Main!J21/Main!J$17-1</f>
        <v>0.10112174515255834</v>
      </c>
      <c r="J21" s="17">
        <f>Main!K21/Main!K$17-1</f>
        <v>-0.02674355600278655</v>
      </c>
      <c r="K21" s="17">
        <f>Main!L21/Main!L$17-1</f>
        <v>0.005604488853513612</v>
      </c>
    </row>
    <row r="22" spans="1:11" ht="15">
      <c r="A22" s="20">
        <f>Main!B22</f>
        <v>41789</v>
      </c>
      <c r="B22" s="17">
        <f>Main!C22/Main!C$17-1</f>
        <v>0.04113924050632911</v>
      </c>
      <c r="C22" s="17">
        <f>Main!D22/Main!D$17-1</f>
        <v>0.038837869750082854</v>
      </c>
      <c r="D22" s="17">
        <f>Main!E22/Main!E$17-1</f>
        <v>0.04241039385163403</v>
      </c>
      <c r="E22" s="17">
        <f>Main!F22/Main!F$17-1</f>
        <v>0.0033495857612875213</v>
      </c>
      <c r="F22" s="17">
        <f>Main!G22/Main!G$17-1</f>
        <v>-0.0023980294925073364</v>
      </c>
      <c r="G22" s="17">
        <f>Main!H22/Main!H$17-1</f>
        <v>-0.07382450850901534</v>
      </c>
      <c r="H22" s="17">
        <f>Main!I22/Main!I$17-1</f>
        <v>0.0698310205253947</v>
      </c>
      <c r="I22" s="17">
        <f>Main!J22/Main!J$17-1</f>
        <v>0.08129380783148377</v>
      </c>
      <c r="J22" s="17">
        <f>Main!K22/Main!K$17-1</f>
        <v>0.006966483473953122</v>
      </c>
      <c r="K22" s="17">
        <f>Main!L22/Main!L$17-1</f>
        <v>0.032314614428269994</v>
      </c>
    </row>
    <row r="23" spans="1:11" ht="15">
      <c r="A23" s="20">
        <f>Main!B23</f>
        <v>41820</v>
      </c>
      <c r="B23" s="17">
        <f>Main!C23/Main!C$17-1</f>
        <v>0.05423699015471173</v>
      </c>
      <c r="C23" s="17">
        <f>Main!D23/Main!D$17-1</f>
        <v>0.045720125211389684</v>
      </c>
      <c r="D23" s="17">
        <f>Main!E23/Main!E$17-1</f>
        <v>0.034529719374305934</v>
      </c>
      <c r="E23" s="17">
        <f>Main!F23/Main!F$17-1</f>
        <v>0.010507095572204417</v>
      </c>
      <c r="F23" s="17">
        <f>Main!G23/Main!G$17-1</f>
        <v>-0.0023980294925073364</v>
      </c>
      <c r="G23" s="17">
        <f>Main!H23/Main!H$17-1</f>
        <v>-0.029607974890032085</v>
      </c>
      <c r="H23" s="17">
        <f>Main!I23/Main!I$17-1</f>
        <v>0.11718463281403757</v>
      </c>
      <c r="I23" s="17">
        <f>Main!J23/Main!J$17-1</f>
        <v>0.14169218983650955</v>
      </c>
      <c r="J23" s="17">
        <f>Main!K23/Main!K$17-1</f>
        <v>0.031620094434553714</v>
      </c>
      <c r="K23" s="17">
        <f>Main!L23/Main!L$17-1</f>
        <v>0.044881957098032554</v>
      </c>
    </row>
    <row r="24" spans="1:11" ht="15">
      <c r="A24" s="20">
        <f>Main!B24</f>
        <v>41851</v>
      </c>
      <c r="B24" s="17">
        <f>Main!C24/Main!C$17-1</f>
        <v>0.09186005625879035</v>
      </c>
      <c r="C24" s="17">
        <f>Main!D24/Main!D$17-1</f>
        <v>0.10971841758944056</v>
      </c>
      <c r="D24" s="17">
        <f>Main!E24/Main!E$17-1</f>
        <v>0.07890477680667973</v>
      </c>
      <c r="E24" s="17">
        <f>Main!F24/Main!F$17-1</f>
        <v>0.006644666428826218</v>
      </c>
      <c r="F24" s="17">
        <f>Main!G24/Main!G$17-1</f>
        <v>0.03177660347877054</v>
      </c>
      <c r="G24" s="17">
        <f>Main!H24/Main!H$17-1</f>
        <v>-0.009248428004970055</v>
      </c>
      <c r="H24" s="17">
        <f>Main!I24/Main!I$17-1</f>
        <v>0.12300344128800966</v>
      </c>
      <c r="I24" s="17">
        <f>Main!J24/Main!J$17-1</f>
        <v>0.14864997992945161</v>
      </c>
      <c r="J24" s="17">
        <f>Main!K24/Main!K$17-1</f>
        <v>0.055615759733725456</v>
      </c>
      <c r="K24" s="17">
        <f>Main!L24/Main!L$17-1</f>
        <v>0.08830358963564255</v>
      </c>
    </row>
    <row r="25" spans="1:11" ht="15">
      <c r="A25" s="20">
        <f>Main!B25</f>
        <v>41880</v>
      </c>
      <c r="B25" s="17">
        <f>Main!C25/Main!C$17-1</f>
        <v>0.1114627285513361</v>
      </c>
      <c r="C25" s="17">
        <f>Main!D25/Main!D$17-1</f>
        <v>0.09926221258555912</v>
      </c>
      <c r="D25" s="17">
        <f>Main!E25/Main!E$17-1</f>
        <v>0.06679115111627354</v>
      </c>
      <c r="E25" s="17">
        <f>Main!F25/Main!F$17-1</f>
        <v>0.005029333650453882</v>
      </c>
      <c r="F25" s="17">
        <f>Main!G25/Main!G$17-1</f>
        <v>0.009903174585951025</v>
      </c>
      <c r="G25" s="17">
        <f>Main!H25/Main!H$17-1</f>
        <v>-0.020865074476170697</v>
      </c>
      <c r="H25" s="17">
        <f>Main!I25/Main!I$17-1</f>
        <v>0.15971405928376536</v>
      </c>
      <c r="I25" s="17">
        <f>Main!J25/Main!J$17-1</f>
        <v>0.2047122412700466</v>
      </c>
      <c r="J25" s="17">
        <f>Main!K25/Main!K$17-1</f>
        <v>0.0534871120055731</v>
      </c>
      <c r="K25" s="17">
        <f>Main!L25/Main!L$17-1</f>
        <v>0.0922175225791173</v>
      </c>
    </row>
    <row r="26" spans="1:11" ht="15">
      <c r="A26" s="20">
        <f>Main!B26</f>
        <v>41912</v>
      </c>
      <c r="B26" s="17">
        <f>Main!C26/Main!C$17-1</f>
        <v>0.1126933895921236</v>
      </c>
      <c r="C26" s="17">
        <f>Main!D26/Main!D$17-1</f>
        <v>0.020638082011052994</v>
      </c>
      <c r="D26" s="17">
        <f>Main!E26/Main!E$17-1</f>
        <v>0.0452048361340569</v>
      </c>
      <c r="E26" s="17">
        <f>Main!F26/Main!F$17-1</f>
        <v>-0.00037905815198002735</v>
      </c>
      <c r="F26" s="17">
        <f>Main!G26/Main!G$17-1</f>
        <v>-0.03518918391041559</v>
      </c>
      <c r="G26" s="17">
        <f>Main!H26/Main!H$17-1</f>
        <v>0.026542645762203554</v>
      </c>
      <c r="H26" s="17">
        <f>Main!I26/Main!I$17-1</f>
        <v>0.09762726648972686</v>
      </c>
      <c r="I26" s="17">
        <f>Main!J26/Main!J$17-1</f>
        <v>0.22756031824684864</v>
      </c>
      <c r="J26" s="17">
        <f>Main!K26/Main!K$17-1</f>
        <v>0.024885827076399192</v>
      </c>
      <c r="K26" s="17">
        <f>Main!L26/Main!L$17-1</f>
        <v>0.043977476795969084</v>
      </c>
    </row>
    <row r="27" spans="1:11" ht="15">
      <c r="A27" s="20">
        <f>Main!B27</f>
        <v>41943</v>
      </c>
      <c r="B27" s="17">
        <f>Main!C27/Main!C$17-1</f>
        <v>0.12016526019690588</v>
      </c>
      <c r="C27" s="17">
        <f>Main!D27/Main!D$17-1</f>
        <v>0.08864770822362544</v>
      </c>
      <c r="D27" s="17">
        <f>Main!E27/Main!E$17-1</f>
        <v>0.04133775825512287</v>
      </c>
      <c r="E27" s="17">
        <f>Main!F27/Main!F$17-1</f>
        <v>0.003827744083719775</v>
      </c>
      <c r="F27" s="17">
        <f>Main!G27/Main!G$17-1</f>
        <v>-0.053689818682928436</v>
      </c>
      <c r="G27" s="17">
        <f>Main!H27/Main!H$17-1</f>
        <v>0.035423290208496994</v>
      </c>
      <c r="H27" s="17">
        <f>Main!I27/Main!I$17-1</f>
        <v>0.12497141124721423</v>
      </c>
      <c r="I27" s="17">
        <f>Main!J27/Main!J$17-1</f>
        <v>0.22677220001146892</v>
      </c>
      <c r="J27" s="17">
        <f>Main!K27/Main!K$17-1</f>
        <v>0.043850143199938074</v>
      </c>
      <c r="K27" s="17">
        <f>Main!L27/Main!L$17-1</f>
        <v>0.07283533196071601</v>
      </c>
    </row>
    <row r="28" spans="1:11" ht="15">
      <c r="A28" s="20">
        <f>Main!B28</f>
        <v>41971</v>
      </c>
      <c r="B28" s="17">
        <f>Main!C28/Main!C$17-1</f>
        <v>0.13203234880450077</v>
      </c>
      <c r="C28" s="17">
        <f>Main!D28/Main!D$17-1</f>
        <v>0.09608969098411269</v>
      </c>
      <c r="D28" s="17">
        <f>Main!E28/Main!E$17-1</f>
        <v>0.06893748097056362</v>
      </c>
      <c r="E28" s="17">
        <f>Main!F28/Main!F$17-1</f>
        <v>-0.01679747889166372</v>
      </c>
      <c r="F28" s="17">
        <f>Main!G28/Main!G$17-1</f>
        <v>-0.04393493853014896</v>
      </c>
      <c r="G28" s="17">
        <f>Main!H28/Main!H$17-1</f>
        <v>0.0995623655335065</v>
      </c>
      <c r="H28" s="17">
        <f>Main!I28/Main!I$17-1</f>
        <v>0.160857609395195</v>
      </c>
      <c r="I28" s="17">
        <f>Main!J28/Main!J$17-1</f>
        <v>0.25308005722679416</v>
      </c>
      <c r="J28" s="17">
        <f>Main!K28/Main!K$17-1</f>
        <v>0.052713058286245174</v>
      </c>
      <c r="K28" s="17">
        <f>Main!L28/Main!L$17-1</f>
        <v>0.07682491234763611</v>
      </c>
    </row>
    <row r="29" spans="1:11" ht="15">
      <c r="A29" s="20">
        <f>Main!B29</f>
        <v>42004</v>
      </c>
      <c r="B29" s="17">
        <f>Main!C29/Main!C$17-1</f>
        <v>0.11436357243319262</v>
      </c>
      <c r="C29" s="17">
        <f>Main!D29/Main!D$17-1</f>
        <v>0.05088927385658604</v>
      </c>
      <c r="D29" s="17">
        <f>Main!E29/Main!E$17-1</f>
        <v>0.08020862402407314</v>
      </c>
      <c r="E29" s="17">
        <f>Main!F29/Main!F$17-1</f>
        <v>-0.0463516272247988</v>
      </c>
      <c r="F29" s="17">
        <f>Main!G29/Main!G$17-1</f>
        <v>-0.07434433967382448</v>
      </c>
      <c r="G29" s="17">
        <f>Main!H29/Main!H$17-1</f>
        <v>0.0948378151419147</v>
      </c>
      <c r="H29" s="17">
        <f>Main!I29/Main!I$17-1</f>
        <v>0.1596236390423964</v>
      </c>
      <c r="I29" s="17">
        <f>Main!J29/Main!J$17-1</f>
        <v>0.16615473289996618</v>
      </c>
      <c r="J29" s="17">
        <f>Main!K29/Main!K$17-1</f>
        <v>0.0493846272931342</v>
      </c>
      <c r="K29" s="17">
        <f>Main!L29/Main!L$17-1</f>
        <v>0.06919767663678056</v>
      </c>
    </row>
    <row r="30" spans="1:11" ht="15">
      <c r="A30" s="20">
        <f>Main!B30</f>
        <v>42034</v>
      </c>
      <c r="B30" s="17">
        <f>Main!C30/Main!C$29-1</f>
        <v>0.027766821803265618</v>
      </c>
      <c r="C30" s="17">
        <f>Main!D30/Main!D$29-1</f>
        <v>0.055109645994654954</v>
      </c>
      <c r="D30" s="17">
        <f>Main!E30/Main!E$29-1</f>
        <v>-0.0007123022278359148</v>
      </c>
      <c r="E30" s="17">
        <f>Main!F30/Main!F$29-1</f>
        <v>0.010893087708450766</v>
      </c>
      <c r="F30" s="17">
        <f>Main!G30/Main!G$29-1</f>
        <v>0.018892438140452494</v>
      </c>
      <c r="G30" s="17">
        <f>Main!H30/Main!H$29-1</f>
        <v>0.0026139574984431757</v>
      </c>
      <c r="H30" s="17">
        <f>Main!I30/Main!I$29-1</f>
        <v>0.00746254965095261</v>
      </c>
      <c r="I30" s="17">
        <f>Main!J30/Main!J$29-1</f>
        <v>0.028669668378508373</v>
      </c>
      <c r="J30" s="17">
        <f>Main!K30/Main!K$29-1</f>
        <v>0.041012023308991674</v>
      </c>
      <c r="K30" s="17">
        <f>Main!L30/Main!L$29-1</f>
        <v>0.026747179933616527</v>
      </c>
    </row>
    <row r="31" spans="1:11" ht="15">
      <c r="A31" s="20">
        <f>Main!B31</f>
        <v>42062</v>
      </c>
      <c r="B31" s="17">
        <f>Main!C31/Main!C$29-1</f>
        <v>0.04945965133706709</v>
      </c>
      <c r="C31" s="17">
        <f>Main!D31/Main!D$29-1</f>
        <v>0.05044573549598752</v>
      </c>
      <c r="D31" s="17">
        <f>Main!E31/Main!E$29-1</f>
        <v>0.0042671490093530995</v>
      </c>
      <c r="E31" s="17">
        <f>Main!F31/Main!F$29-1</f>
        <v>0.03849601089048971</v>
      </c>
      <c r="F31" s="17">
        <f>Main!G31/Main!G$29-1</f>
        <v>0.028231202805536704</v>
      </c>
      <c r="G31" s="17">
        <f>Main!H31/Main!H$29-1</f>
        <v>0.08228250283396932</v>
      </c>
      <c r="H31" s="17">
        <f>Main!I31/Main!I$29-1</f>
        <v>0.040775701534707665</v>
      </c>
      <c r="I31" s="17">
        <f>Main!J31/Main!J$29-1</f>
        <v>0.023376534951954575</v>
      </c>
      <c r="J31" s="17">
        <f>Main!K31/Main!K$29-1</f>
        <v>0.09187135797005253</v>
      </c>
      <c r="K31" s="17">
        <f>Main!L31/Main!L$29-1</f>
        <v>0.058191650696287844</v>
      </c>
    </row>
    <row r="32" spans="1:11" ht="15">
      <c r="A32" s="20">
        <f>Main!B32</f>
        <v>42094</v>
      </c>
      <c r="B32" s="17">
        <f>Main!C32/Main!C$29-1</f>
        <v>0.06144986984302281</v>
      </c>
      <c r="C32" s="17">
        <f>Main!D32/Main!D$29-1</f>
        <v>0.05976772509499573</v>
      </c>
      <c r="D32" s="17">
        <f>Main!E32/Main!E$29-1</f>
        <v>0.014718429908696429</v>
      </c>
      <c r="E32" s="17">
        <f>Main!F32/Main!F$29-1</f>
        <v>0.04220324584397406</v>
      </c>
      <c r="F32" s="17">
        <f>Main!G32/Main!G$29-1</f>
        <v>0.05260967675761208</v>
      </c>
      <c r="G32" s="17">
        <f>Main!H32/Main!H$29-1</f>
        <v>0.10236456819887274</v>
      </c>
      <c r="H32" s="17">
        <f>Main!I32/Main!I$29-1</f>
        <v>0.02921723495794004</v>
      </c>
      <c r="I32" s="17">
        <f>Main!J32/Main!J$29-1</f>
        <v>0.012488920102433188</v>
      </c>
      <c r="J32" s="17">
        <f>Main!K32/Main!K$29-1</f>
        <v>0.1062550711809398</v>
      </c>
      <c r="K32" s="17">
        <f>Main!L32/Main!L$29-1</f>
        <v>0.06513145954392896</v>
      </c>
    </row>
    <row r="33" spans="1:11" ht="15">
      <c r="A33" s="20">
        <f>Main!B33</f>
        <v>42124</v>
      </c>
      <c r="B33" s="17">
        <f>Main!C33/Main!C$29-1</f>
        <v>0.13007809418632155</v>
      </c>
      <c r="C33" s="17">
        <f>Main!D33/Main!D$29-1</f>
        <v>0.15625869726078112</v>
      </c>
      <c r="D33" s="17">
        <f>Main!E33/Main!E$29-1</f>
        <v>0.049433853016023654</v>
      </c>
      <c r="E33" s="17">
        <f>Main!F33/Main!F$29-1</f>
        <v>0.03993525977922863</v>
      </c>
      <c r="F33" s="17">
        <f>Main!G33/Main!G$29-1</f>
        <v>0.08465453408746781</v>
      </c>
      <c r="G33" s="17">
        <f>Main!H33/Main!H$29-1</f>
        <v>0.1389784937652676</v>
      </c>
      <c r="H33" s="17">
        <f>Main!I33/Main!I$29-1</f>
        <v>0.052879984588711126</v>
      </c>
      <c r="I33" s="17">
        <f>Main!J33/Main!J$29-1</f>
        <v>0.02687292823252485</v>
      </c>
      <c r="J33" s="17">
        <f>Main!K33/Main!K$29-1</f>
        <v>0.12023308991664838</v>
      </c>
      <c r="K33" s="17">
        <f>Main!L33/Main!L$29-1</f>
        <v>0.10922508544024412</v>
      </c>
    </row>
    <row r="34" spans="1:11" ht="15">
      <c r="A34" s="20">
        <f>Main!B34</f>
        <v>42153</v>
      </c>
      <c r="B34" s="17">
        <f>Main!C34/Main!C$29-1</f>
        <v>0.17425258341879002</v>
      </c>
      <c r="C34" s="17">
        <f>Main!D34/Main!D$29-1</f>
        <v>0.1504231750723508</v>
      </c>
      <c r="D34" s="17">
        <f>Main!E34/Main!E$29-1</f>
        <v>0.01104656484704214</v>
      </c>
      <c r="E34" s="17">
        <f>Main!F34/Main!F$29-1</f>
        <v>0.0024368510065648774</v>
      </c>
      <c r="F34" s="17">
        <f>Main!G34/Main!G$29-1</f>
        <v>0.05736697633072496</v>
      </c>
      <c r="G34" s="17">
        <f>Main!H34/Main!H$29-1</f>
        <v>0.19648555873102036</v>
      </c>
      <c r="H34" s="17">
        <f>Main!I34/Main!I$29-1</f>
        <v>0.053237746649420714</v>
      </c>
      <c r="I34" s="17">
        <f>Main!J34/Main!J$29-1</f>
        <v>0.007662308678696217</v>
      </c>
      <c r="J34" s="17">
        <f>Main!K34/Main!K$29-1</f>
        <v>0.12749870915394257</v>
      </c>
      <c r="K34" s="17">
        <f>Main!L34/Main!L$29-1</f>
        <v>0.09528394461688006</v>
      </c>
    </row>
    <row r="35" spans="1:11" ht="15">
      <c r="A35" s="20">
        <f>Main!B35</f>
        <v>42185</v>
      </c>
      <c r="B35" s="17">
        <f>Main!C35/Main!C$29-1</f>
        <v>0.15571507454445044</v>
      </c>
      <c r="C35" s="17">
        <f>Main!D35/Main!D$29-1</f>
        <v>0.11865953227836035</v>
      </c>
      <c r="D35" s="17">
        <f>Main!E35/Main!E$29-1</f>
        <v>-0.004128765582591121</v>
      </c>
      <c r="E35" s="17">
        <f>Main!F35/Main!F$29-1</f>
        <v>-0.021947246592175507</v>
      </c>
      <c r="F35" s="17">
        <f>Main!G35/Main!G$29-1</f>
        <v>0.018994031396223354</v>
      </c>
      <c r="G35" s="17">
        <f>Main!H35/Main!H$29-1</f>
        <v>0.15957658103555628</v>
      </c>
      <c r="H35" s="17">
        <f>Main!I35/Main!I$29-1</f>
        <v>0.025263505517791884</v>
      </c>
      <c r="I35" s="17">
        <f>Main!J35/Main!J$29-1</f>
        <v>0.015270399935443546</v>
      </c>
      <c r="J35" s="17">
        <f>Main!K35/Main!K$29-1</f>
        <v>0.09242457770893275</v>
      </c>
      <c r="K35" s="17">
        <f>Main!L35/Main!L$29-1</f>
        <v>0.05425417049904491</v>
      </c>
    </row>
    <row r="36" spans="1:11" ht="15">
      <c r="A36" s="20">
        <f>Main!B36</f>
        <v>42216</v>
      </c>
      <c r="B36" s="17">
        <f>Main!C36/Main!C$29-1</f>
        <v>0.09694722726197047</v>
      </c>
      <c r="C36" s="17">
        <f>Main!D36/Main!D$29-1</f>
        <v>0.09998048414620797</v>
      </c>
      <c r="D36" s="17">
        <f>Main!E36/Main!E$29-1</f>
        <v>-0.03631212479911361</v>
      </c>
      <c r="E36" s="17">
        <f>Main!F36/Main!F$29-1</f>
        <v>-0.012249203087370653</v>
      </c>
      <c r="F36" s="17">
        <f>Main!G36/Main!G$29-1</f>
        <v>-0.017011009192236082</v>
      </c>
      <c r="G36" s="17">
        <f>Main!H36/Main!H$29-1</f>
        <v>0.17960116871297882</v>
      </c>
      <c r="H36" s="17">
        <f>Main!I36/Main!I$29-1</f>
        <v>-0.027501811743768867</v>
      </c>
      <c r="I36" s="17">
        <f>Main!J36/Main!J$29-1</f>
        <v>-0.021950490667668632</v>
      </c>
      <c r="J36" s="17">
        <f>Main!K36/Main!K$29-1</f>
        <v>0.08069631924467058</v>
      </c>
      <c r="K36" s="17">
        <f>Main!L36/Main!L$29-1</f>
        <v>0.02332957016866577</v>
      </c>
    </row>
    <row r="37" spans="1:11" ht="15">
      <c r="A37" s="20">
        <f>Main!B37</f>
        <v>42247</v>
      </c>
      <c r="B37" s="17">
        <f>Main!C37/Main!C$29-1</f>
        <v>0.017748678709474053</v>
      </c>
      <c r="C37" s="17">
        <f>Main!D37/Main!D$29-1</f>
        <v>-0.04167395927058226</v>
      </c>
      <c r="D37" s="17">
        <f>Main!E37/Main!E$29-1</f>
        <v>-0.12216649643153032</v>
      </c>
      <c r="E37" s="17">
        <f>Main!F37/Main!F$29-1</f>
        <v>-0.08003159073373112</v>
      </c>
      <c r="F37" s="17">
        <f>Main!G37/Main!G$29-1</f>
        <v>-0.0636344987252001</v>
      </c>
      <c r="G37" s="17">
        <f>Main!H37/Main!H$29-1</f>
        <v>0.08674277138249797</v>
      </c>
      <c r="H37" s="17">
        <f>Main!I37/Main!I$29-1</f>
        <v>-0.07760684701543874</v>
      </c>
      <c r="I37" s="17">
        <f>Main!J37/Main!J$29-1</f>
        <v>-0.06314564438666848</v>
      </c>
      <c r="J37" s="17">
        <f>Main!K37/Main!K$29-1</f>
        <v>0.02046913033857045</v>
      </c>
      <c r="K37" s="17">
        <f>Main!L37/Main!L$29-1</f>
        <v>-0.061101694654563055</v>
      </c>
    </row>
    <row r="38" spans="1:11" ht="15">
      <c r="A38" s="20">
        <f>Main!B38</f>
        <v>42277</v>
      </c>
      <c r="B38" s="17">
        <f>Main!C38/Main!C$29-1</f>
        <v>0.022797191764613034</v>
      </c>
      <c r="C38" s="17">
        <f>Main!D38/Main!D$29-1</f>
        <v>-0.06237070344141904</v>
      </c>
      <c r="D38" s="17">
        <f>Main!E38/Main!E$29-1</f>
        <v>-0.15411640711933716</v>
      </c>
      <c r="E38" s="17">
        <f>Main!F38/Main!F$29-1</f>
        <v>-0.06826819909436432</v>
      </c>
      <c r="F38" s="17">
        <f>Main!G38/Main!G$29-1</f>
        <v>-0.04513866502554498</v>
      </c>
      <c r="G38" s="17">
        <f>Main!H38/Main!H$29-1</f>
        <v>0.0009669024316254493</v>
      </c>
      <c r="H38" s="17">
        <f>Main!I38/Main!I$29-1</f>
        <v>-0.09130271257029099</v>
      </c>
      <c r="I38" s="17">
        <f>Main!J38/Main!J$29-1</f>
        <v>-0.10098057881510969</v>
      </c>
      <c r="J38" s="17">
        <f>Main!K38/Main!K$29-1</f>
        <v>-0.014531238474588815</v>
      </c>
      <c r="K38" s="17">
        <f>Main!L38/Main!L$29-1</f>
        <v>-0.07764218763938835</v>
      </c>
    </row>
    <row r="39" spans="1:11" ht="15">
      <c r="A39" s="20">
        <f>Main!B39</f>
        <v>42307</v>
      </c>
      <c r="B39" s="17">
        <f>Main!C39/Main!C$29-1</f>
        <v>0.055218111540585424</v>
      </c>
      <c r="C39" s="17">
        <f>Main!D39/Main!D$29-1</f>
        <v>0.01797491483862923</v>
      </c>
      <c r="D39" s="17">
        <f>Main!E39/Main!E$29-1</f>
        <v>-0.08771274736772572</v>
      </c>
      <c r="E39" s="17">
        <f>Main!F39/Main!F$29-1</f>
        <v>-0.03793485969921251</v>
      </c>
      <c r="F39" s="17">
        <f>Main!G39/Main!G$29-1</f>
        <v>0.02200666217311875</v>
      </c>
      <c r="G39" s="17">
        <f>Main!H39/Main!H$29-1</f>
        <v>0.110338000734437</v>
      </c>
      <c r="H39" s="17">
        <f>Main!I39/Main!I$29-1</f>
        <v>-0.054173432038968405</v>
      </c>
      <c r="I39" s="17">
        <f>Main!J39/Main!J$29-1</f>
        <v>-0.07203099723491135</v>
      </c>
      <c r="J39" s="17">
        <f>Main!K39/Main!K$29-1</f>
        <v>0.05321973888028331</v>
      </c>
      <c r="K39" s="17">
        <f>Main!L39/Main!L$29-1</f>
        <v>-0.0222252300195952</v>
      </c>
    </row>
    <row r="40" spans="1:11" ht="15">
      <c r="A40" s="20">
        <f>Main!B40</f>
        <v>42338</v>
      </c>
      <c r="B40" s="17">
        <f>Main!C40/Main!C$29-1</f>
        <v>0.055139228524098804</v>
      </c>
      <c r="C40" s="17">
        <f>Main!D40/Main!D$29-1</f>
        <v>-0.013634437532232813</v>
      </c>
      <c r="D40" s="17">
        <f>Main!E40/Main!E$29-1</f>
        <v>-0.13187019320952909</v>
      </c>
      <c r="E40" s="17">
        <f>Main!F40/Main!F$29-1</f>
        <v>-0.031749206984253986</v>
      </c>
      <c r="F40" s="17">
        <f>Main!G40/Main!G$29-1</f>
        <v>0.0017212241987318855</v>
      </c>
      <c r="G40" s="17">
        <f>Main!H40/Main!H$29-1</f>
        <v>0.12297798285248973</v>
      </c>
      <c r="H40" s="17">
        <f>Main!I40/Main!I$29-1</f>
        <v>-0.08097806643366268</v>
      </c>
      <c r="I40" s="17">
        <f>Main!J40/Main!J$29-1</f>
        <v>-0.0980578815109765</v>
      </c>
      <c r="J40" s="17">
        <f>Main!K40/Main!K$29-1</f>
        <v>0.04068009146566354</v>
      </c>
      <c r="K40" s="17">
        <f>Main!L40/Main!L$29-1</f>
        <v>-0.04491188349980468</v>
      </c>
    </row>
    <row r="41" spans="1:11" ht="15">
      <c r="A41" s="20">
        <f>Main!B41</f>
        <v>42369</v>
      </c>
      <c r="B41" s="17">
        <f>Main!C41/Main!C$29-1</f>
        <v>0.06192316794194208</v>
      </c>
      <c r="C41" s="17">
        <f>Main!D41/Main!D$29-1</f>
        <v>-0.006016988216467678</v>
      </c>
      <c r="D41" s="17">
        <f>Main!E41/Main!E$29-1</f>
        <v>-0.1202042351208904</v>
      </c>
      <c r="E41" s="17">
        <f>Main!F41/Main!F$29-1</f>
        <v>-0.018359516059055947</v>
      </c>
      <c r="F41" s="17">
        <f>Main!G41/Main!G$29-1</f>
        <v>-0.0042473795778019685</v>
      </c>
      <c r="G41" s="17">
        <f>Main!H41/Main!H$29-1</f>
        <v>0.09934507368320222</v>
      </c>
      <c r="H41" s="17">
        <f>Main!I41/Main!I$29-1</f>
        <v>-0.08238159451798432</v>
      </c>
      <c r="I41" s="17">
        <f>Main!J41/Main!J$29-1</f>
        <v>-0.1637580490806364</v>
      </c>
      <c r="J41" s="17">
        <f>Main!K41/Main!K$29-1</f>
        <v>0.04875709965331576</v>
      </c>
      <c r="K41" s="17">
        <f>Main!L41/Main!L$29-1</f>
        <v>-0.04103592643064358</v>
      </c>
    </row>
    <row r="42" spans="1:11" ht="15">
      <c r="A42" s="20">
        <f>Main!B42</f>
        <v>42398</v>
      </c>
      <c r="B42" s="17">
        <f>Main!C42/Main!C$41-1</f>
        <v>-0.06574060317931962</v>
      </c>
      <c r="C42" s="17">
        <f>Main!D42/Main!D$41-1</f>
        <v>-0.08923839464189598</v>
      </c>
      <c r="D42" s="17">
        <f>Main!E42/Main!E$41-1</f>
        <v>-0.08721663499693555</v>
      </c>
      <c r="E42" s="17">
        <f>Main!F42/Main!F$41-1</f>
        <v>-0.008259760331978283</v>
      </c>
      <c r="F42" s="17">
        <f>Main!G42/Main!G$41-1</f>
        <v>-0.03486955310386508</v>
      </c>
      <c r="G42" s="17">
        <f>Main!H42/Main!H$41-1</f>
        <v>-0.07638107055842336</v>
      </c>
      <c r="H42" s="17">
        <f>Main!I42/Main!I$41-1</f>
        <v>-0.031645348168808596</v>
      </c>
      <c r="I42" s="17">
        <f>Main!J42/Main!J$41-1</f>
        <v>0.03381200375136073</v>
      </c>
      <c r="J42" s="17">
        <f>Main!K42/Main!K$41-1</f>
        <v>-0.07557321704881137</v>
      </c>
      <c r="K42" s="17">
        <f>Main!L42/Main!L$41-1</f>
        <v>-0.06605804177185537</v>
      </c>
    </row>
    <row r="43" spans="1:11" ht="15">
      <c r="A43" s="20">
        <f>Main!B43</f>
        <v>42429</v>
      </c>
      <c r="B43" s="17">
        <f>Main!C43/Main!C$41-1</f>
        <v>-0.0725746545832715</v>
      </c>
      <c r="C43" s="17">
        <f>Main!D43/Main!D$41-1</f>
        <v>-0.09119553811997338</v>
      </c>
      <c r="D43" s="17">
        <f>Main!E43/Main!E$41-1</f>
        <v>-0.06709192999997993</v>
      </c>
      <c r="E43" s="17">
        <f>Main!F43/Main!F$41-1</f>
        <v>-0.015934641768292734</v>
      </c>
      <c r="F43" s="17">
        <f>Main!G43/Main!G$41-1</f>
        <v>-0.02792782010355699</v>
      </c>
      <c r="G43" s="17">
        <f>Main!H43/Main!H$41-1</f>
        <v>-0.16248049532294406</v>
      </c>
      <c r="H43" s="17">
        <f>Main!I43/Main!I$41-1</f>
        <v>0.004783541019988791</v>
      </c>
      <c r="I43" s="17">
        <f>Main!J43/Main!J$41-1</f>
        <v>0.0767626721509711</v>
      </c>
      <c r="J43" s="17">
        <f>Main!K43/Main!K$41-1</f>
        <v>-0.1023350682233789</v>
      </c>
      <c r="K43" s="17">
        <f>Main!L43/Main!L$41-1</f>
        <v>-0.07328198729073165</v>
      </c>
    </row>
    <row r="44" spans="1:11" ht="15">
      <c r="A44" s="20">
        <f>Main!B44</f>
        <v>42460</v>
      </c>
      <c r="B44" s="17">
        <f>Main!C44/Main!C$41-1</f>
        <v>-0.021244985886198275</v>
      </c>
      <c r="C44" s="17">
        <f>Main!D44/Main!D$41-1</f>
        <v>-0.004650784466681657</v>
      </c>
      <c r="D44" s="17">
        <f>Main!E44/Main!E$41-1</f>
        <v>-0.00198283930557841</v>
      </c>
      <c r="E44" s="17">
        <f>Main!F44/Main!F$41-1</f>
        <v>0.029056042513550207</v>
      </c>
      <c r="F44" s="17">
        <f>Main!G44/Main!G$41-1</f>
        <v>0.025286900765395748</v>
      </c>
      <c r="G44" s="17">
        <f>Main!H44/Main!H$41-1</f>
        <v>-0.1265901467541778</v>
      </c>
      <c r="H44" s="17">
        <f>Main!I44/Main!I$41-1</f>
        <v>0.05542809443119845</v>
      </c>
      <c r="I44" s="17">
        <f>Main!J44/Main!J$41-1</f>
        <v>0.14309903411506797</v>
      </c>
      <c r="J44" s="17">
        <f>Main!K44/Main!K$41-1</f>
        <v>-0.06551554367702905</v>
      </c>
      <c r="K44" s="17">
        <f>Main!L44/Main!L$41-1</f>
        <v>-0.0058413875621107225</v>
      </c>
    </row>
    <row r="45" spans="1:11" ht="15">
      <c r="A45" s="20">
        <f>Main!B45</f>
        <v>42489</v>
      </c>
      <c r="B45" s="17">
        <f>Main!C45/Main!C$41-1</f>
        <v>-0.013148120635864013</v>
      </c>
      <c r="C45" s="17">
        <f>Main!D45/Main!D$41-1</f>
        <v>0.0048071433176346545</v>
      </c>
      <c r="D45" s="17">
        <f>Main!E45/Main!E$41-1</f>
        <v>0.001494258789046743</v>
      </c>
      <c r="E45" s="17">
        <f>Main!F45/Main!F$41-1</f>
        <v>0.0041761941056910334</v>
      </c>
      <c r="F45" s="17">
        <f>Main!G45/Main!G$41-1</f>
        <v>0.01697958094535501</v>
      </c>
      <c r="G45" s="17">
        <f>Main!H45/Main!H$41-1</f>
        <v>-0.12990027780004676</v>
      </c>
      <c r="H45" s="17">
        <f>Main!I45/Main!I$41-1</f>
        <v>0.0015095395904249909</v>
      </c>
      <c r="I45" s="17">
        <f>Main!J45/Main!J$41-1</f>
        <v>0.1423089565246236</v>
      </c>
      <c r="J45" s="17">
        <f>Main!K45/Main!K$41-1</f>
        <v>-0.049092699395133055</v>
      </c>
      <c r="K45" s="17">
        <f>Main!L45/Main!L$41-1</f>
        <v>-0.005010569671618503</v>
      </c>
    </row>
    <row r="46" spans="1:11" ht="15">
      <c r="A46" s="20">
        <f>Main!B46</f>
        <v>42521</v>
      </c>
      <c r="B46" s="17">
        <f>Main!C46/Main!C$41-1</f>
        <v>-0.01983360570494741</v>
      </c>
      <c r="C46" s="17">
        <f>Main!D46/Main!D$41-1</f>
        <v>-0.0027027975755431477</v>
      </c>
      <c r="D46" s="17">
        <f>Main!E46/Main!E$41-1</f>
        <v>-0.01930216087154024</v>
      </c>
      <c r="E46" s="17">
        <f>Main!F46/Main!F$41-1</f>
        <v>-0.01687679962737132</v>
      </c>
      <c r="F46" s="17">
        <f>Main!G46/Main!G$41-1</f>
        <v>0.01384618705007723</v>
      </c>
      <c r="G46" s="17">
        <f>Main!H46/Main!H$41-1</f>
        <v>-0.10747004441779917</v>
      </c>
      <c r="H46" s="17">
        <f>Main!I46/Main!I$41-1</f>
        <v>0.03041572320442265</v>
      </c>
      <c r="I46" s="17">
        <f>Main!J46/Main!J$41-1</f>
        <v>0.17072008636573366</v>
      </c>
      <c r="J46" s="17">
        <f>Main!K46/Main!K$41-1</f>
        <v>-0.040441693627795705</v>
      </c>
      <c r="K46" s="17">
        <f>Main!L46/Main!L$41-1</f>
        <v>0.004150881661379335</v>
      </c>
    </row>
    <row r="47" spans="1:11" ht="15">
      <c r="A47" s="20">
        <f>Main!B47</f>
        <v>42551</v>
      </c>
      <c r="B47" s="17">
        <f>Main!C47/Main!C$41-1</f>
        <v>-0.022284950230277767</v>
      </c>
      <c r="C47" s="17">
        <f>Main!D47/Main!D$41-1</f>
        <v>0.004902614917029924</v>
      </c>
      <c r="D47" s="17">
        <f>Main!E47/Main!E$41-1</f>
        <v>0.000923468418160045</v>
      </c>
      <c r="E47" s="17">
        <f>Main!F47/Main!F$41-1</f>
        <v>0.00031758130081294134</v>
      </c>
      <c r="F47" s="17">
        <f>Main!G47/Main!G$41-1</f>
        <v>0.01994423853819427</v>
      </c>
      <c r="G47" s="17">
        <f>Main!H47/Main!H$41-1</f>
        <v>-0.1947295835555385</v>
      </c>
      <c r="H47" s="17">
        <f>Main!I47/Main!I$41-1</f>
        <v>0.06538005908197997</v>
      </c>
      <c r="I47" s="17">
        <f>Main!J47/Main!J$41-1</f>
        <v>0.17377183644790772</v>
      </c>
      <c r="J47" s="17">
        <f>Main!K47/Main!K$41-1</f>
        <v>-0.057497538331692244</v>
      </c>
      <c r="K47" s="17">
        <f>Main!L47/Main!L$41-1</f>
        <v>0.010653074186584455</v>
      </c>
    </row>
    <row r="48" spans="1:11" ht="15">
      <c r="A48" s="20">
        <f>Main!B48</f>
        <v>42580</v>
      </c>
      <c r="B48" s="17">
        <f>Main!C48/Main!C$41-1</f>
        <v>-0.00245134452533069</v>
      </c>
      <c r="C48" s="17">
        <f>Main!D48/Main!D$41-1</f>
        <v>0.07386670544089569</v>
      </c>
      <c r="D48" s="17">
        <f>Main!E48/Main!E$41-1</f>
        <v>0.0011079393108586189</v>
      </c>
      <c r="E48" s="17">
        <f>Main!F48/Main!F$41-1</f>
        <v>0.0015852599932248967</v>
      </c>
      <c r="F48" s="17">
        <f>Main!G48/Main!G$41-1</f>
        <v>0.052473065958235754</v>
      </c>
      <c r="G48" s="17">
        <f>Main!H48/Main!H$41-1</f>
        <v>-0.14341151470155955</v>
      </c>
      <c r="H48" s="17">
        <f>Main!I48/Main!I$41-1</f>
        <v>0.12425710158401682</v>
      </c>
      <c r="I48" s="17">
        <f>Main!J48/Main!J$41-1</f>
        <v>0.24814467466595103</v>
      </c>
      <c r="J48" s="17">
        <f>Main!K48/Main!K$41-1</f>
        <v>-0.005872837248558249</v>
      </c>
      <c r="K48" s="17">
        <f>Main!L48/Main!L$41-1</f>
        <v>0.0562678633865934</v>
      </c>
    </row>
    <row r="49" spans="1:11" ht="15">
      <c r="A49" s="20">
        <f>Main!B49</f>
        <v>42613</v>
      </c>
      <c r="B49" s="17">
        <f>Main!C49/Main!C$41-1</f>
        <v>0.0396672114098946</v>
      </c>
      <c r="C49" s="17">
        <f>Main!D49/Main!D$41-1</f>
        <v>0.08491061890845897</v>
      </c>
      <c r="D49" s="17">
        <f>Main!E49/Main!E$41-1</f>
        <v>-0.004563426684962346</v>
      </c>
      <c r="E49" s="17">
        <f>Main!F49/Main!F$41-1</f>
        <v>0.02106093326558267</v>
      </c>
      <c r="F49" s="17">
        <f>Main!G49/Main!G$41-1</f>
        <v>0.08093848776956114</v>
      </c>
      <c r="G49" s="17">
        <f>Main!H49/Main!H$41-1</f>
        <v>-0.13217054668864903</v>
      </c>
      <c r="H49" s="17">
        <f>Main!I49/Main!I$41-1</f>
        <v>0.1380328999655105</v>
      </c>
      <c r="I49" s="17">
        <f>Main!J49/Main!J$41-1</f>
        <v>0.2851109576524442</v>
      </c>
      <c r="J49" s="17">
        <f>Main!K49/Main!K$41-1</f>
        <v>0.021908847939231757</v>
      </c>
      <c r="K49" s="17">
        <f>Main!L49/Main!L$41-1</f>
        <v>0.07954038769363025</v>
      </c>
    </row>
    <row r="50" spans="1:11" ht="15">
      <c r="A50" s="20">
        <f>Main!B50</f>
        <v>42643</v>
      </c>
      <c r="B50" s="17">
        <f>Main!C50/Main!C$41-1</f>
        <v>0.06811766453721568</v>
      </c>
      <c r="C50" s="17">
        <f>Main!D50/Main!D$41-1</f>
        <v>0.12439020777414012</v>
      </c>
      <c r="D50" s="17">
        <f>Main!E50/Main!E$41-1</f>
        <v>0.012267091573534339</v>
      </c>
      <c r="E50" s="17">
        <f>Main!F50/Main!F$41-1</f>
        <v>0.0105754573170731</v>
      </c>
      <c r="F50" s="17">
        <f>Main!G50/Main!G$41-1</f>
        <v>0.08228249203898197</v>
      </c>
      <c r="G50" s="17">
        <f>Main!H50/Main!H$41-1</f>
        <v>-0.13677150103811941</v>
      </c>
      <c r="H50" s="17">
        <f>Main!I50/Main!I$41-1</f>
        <v>0.15639729882385867</v>
      </c>
      <c r="I50" s="17">
        <f>Main!J50/Main!J$41-1</f>
        <v>0.24089526043912635</v>
      </c>
      <c r="J50" s="17">
        <f>Main!K50/Main!K$41-1</f>
        <v>0.04075819383879575</v>
      </c>
      <c r="K50" s="17">
        <f>Main!L50/Main!L$41-1</f>
        <v>0.09155677309048227</v>
      </c>
    </row>
    <row r="51" spans="1:11" ht="15">
      <c r="A51" s="20">
        <f>Main!B51</f>
        <v>42674</v>
      </c>
      <c r="B51" s="17">
        <f>Main!C51/Main!C$41-1</f>
        <v>0.0934482246322983</v>
      </c>
      <c r="C51" s="17">
        <f>Main!D51/Main!D$41-1</f>
        <v>0.11143114147763078</v>
      </c>
      <c r="D51" s="17">
        <f>Main!E51/Main!E$41-1</f>
        <v>-0.008728280390409848</v>
      </c>
      <c r="E51" s="17">
        <f>Main!F51/Main!F$41-1</f>
        <v>0.023538067411924102</v>
      </c>
      <c r="F51" s="17">
        <f>Main!G51/Main!G$41-1</f>
        <v>0.08339301235502905</v>
      </c>
      <c r="G51" s="17">
        <f>Main!H51/Main!H$41-1</f>
        <v>-0.09238913849453523</v>
      </c>
      <c r="H51" s="17">
        <f>Main!I51/Main!I$41-1</f>
        <v>0.18082484842123137</v>
      </c>
      <c r="I51" s="17">
        <f>Main!J51/Main!J$41-1</f>
        <v>0.2246881153633904</v>
      </c>
      <c r="J51" s="17">
        <f>Main!K51/Main!K$41-1</f>
        <v>0.057251371500914194</v>
      </c>
      <c r="K51" s="17">
        <f>Main!L51/Main!L$41-1</f>
        <v>0.08257175026704866</v>
      </c>
    </row>
    <row r="52" spans="1:11" ht="15">
      <c r="A52" s="20">
        <f>Main!B52</f>
        <v>42704</v>
      </c>
      <c r="B52" s="17">
        <f>Main!C52/Main!C$41-1</f>
        <v>0.1109790521467835</v>
      </c>
      <c r="C52" s="17">
        <f>Main!D52/Main!D$41-1</f>
        <v>0.09351495831386814</v>
      </c>
      <c r="D52" s="17">
        <f>Main!E52/Main!E$41-1</f>
        <v>0.04207429052784284</v>
      </c>
      <c r="E52" s="17">
        <f>Main!F52/Main!F$41-1</f>
        <v>-0.0051421705623305725</v>
      </c>
      <c r="F52" s="17">
        <f>Main!G52/Main!G$41-1</f>
        <v>0.0781445285291884</v>
      </c>
      <c r="G52" s="17">
        <f>Main!H52/Main!H$41-1</f>
        <v>-0.03960190126305496</v>
      </c>
      <c r="H52" s="17">
        <f>Main!I52/Main!I$41-1</f>
        <v>0.16514463088757925</v>
      </c>
      <c r="I52" s="17">
        <f>Main!J52/Main!J$41-1</f>
        <v>0.2299502733608152</v>
      </c>
      <c r="J52" s="17">
        <f>Main!K52/Main!K$41-1</f>
        <v>0.06365170910113926</v>
      </c>
      <c r="K52" s="17">
        <f>Main!L52/Main!L$41-1</f>
        <v>0.07575840200679407</v>
      </c>
    </row>
    <row r="53" spans="1:11" ht="15">
      <c r="A53" s="20">
        <f>Main!B53</f>
        <v>42734</v>
      </c>
      <c r="B53" s="17">
        <f>Main!C53/Main!C$41-1</f>
        <v>0.11357896300698256</v>
      </c>
      <c r="C53" s="17">
        <f>Main!D53/Main!D$41-1</f>
        <v>0.023173506431829693</v>
      </c>
      <c r="D53" s="17">
        <f>Main!E53/Main!E$41-1</f>
        <v>0.03268565781139543</v>
      </c>
      <c r="E53" s="17">
        <f>Main!F53/Main!F$41-1</f>
        <v>0.0041709010840109695</v>
      </c>
      <c r="F53" s="17">
        <f>Main!G53/Main!G$41-1</f>
        <v>0.12016967808645185</v>
      </c>
      <c r="G53" s="17">
        <f>Main!H53/Main!H$41-1</f>
        <v>-0.007389992459547079</v>
      </c>
      <c r="H53" s="17">
        <f>Main!I53/Main!I$41-1</f>
        <v>0.1630902574714712</v>
      </c>
      <c r="I53" s="17">
        <f>Main!J53/Main!J$41-1</f>
        <v>0.2599430661644748</v>
      </c>
      <c r="J53" s="17">
        <f>Main!K53/Main!K$41-1</f>
        <v>0.07086088057392037</v>
      </c>
      <c r="K53" s="17">
        <f>Main!L53/Main!L$41-1</f>
        <v>0.07410638959905835</v>
      </c>
    </row>
    <row r="54" spans="1:11" ht="15">
      <c r="A54" s="20">
        <f>Main!B54</f>
        <v>42766</v>
      </c>
      <c r="B54" s="17">
        <f>Main!C54/Main!C$53-1</f>
        <v>0.015676072310052636</v>
      </c>
      <c r="C54" s="17">
        <f>Main!D54/Main!D$53-1</f>
        <v>0.0780475475724165</v>
      </c>
      <c r="D54" s="17">
        <f>Main!E54/Main!E$53-1</f>
        <v>0.05686630395128778</v>
      </c>
      <c r="E54" s="17">
        <f>Main!F54/Main!F$53-1</f>
        <v>0.01797950620928135</v>
      </c>
      <c r="F54" s="17">
        <f>Main!G54/Main!G$53-1</f>
        <v>0.03631169449903493</v>
      </c>
      <c r="G54" s="17">
        <f>Main!H54/Main!H$53-1</f>
        <v>0.0011014472736252667</v>
      </c>
      <c r="H54" s="17">
        <f>Main!I54/Main!I$53-1</f>
        <v>0.020795998091873713</v>
      </c>
      <c r="I54" s="17">
        <f>Main!J54/Main!J$53-1</f>
        <v>0.02000892742814675</v>
      </c>
      <c r="J54" s="17">
        <f>Main!K54/Main!K$53-1</f>
        <v>0.023184788676890777</v>
      </c>
      <c r="K54" s="17">
        <f>Main!L54/Main!L$53-1</f>
        <v>0.03679336285960888</v>
      </c>
    </row>
    <row r="55" spans="1:11" ht="15">
      <c r="A55" s="20">
        <f>Main!B55</f>
        <v>42794</v>
      </c>
      <c r="B55" s="17">
        <f>Main!C55/Main!C$53-1</f>
        <v>0.047895403909012035</v>
      </c>
      <c r="C55" s="17">
        <f>Main!D55/Main!D$53-1</f>
        <v>0.10024871338582275</v>
      </c>
      <c r="D55" s="17">
        <f>Main!E55/Main!E$53-1</f>
        <v>0.07497179747339033</v>
      </c>
      <c r="E55" s="17">
        <f>Main!F55/Main!F$53-1</f>
        <v>0.038681502877985885</v>
      </c>
      <c r="F55" s="17">
        <f>Main!G55/Main!G$53-1</f>
        <v>0.03937518172487131</v>
      </c>
      <c r="G55" s="17">
        <f>Main!H55/Main!H$53-1</f>
        <v>0.006090148952893504</v>
      </c>
      <c r="H55" s="17">
        <f>Main!I55/Main!I$53-1</f>
        <v>0.04725191134948359</v>
      </c>
      <c r="I55" s="17">
        <f>Main!J55/Main!J$53-1</f>
        <v>0.0177722835667109</v>
      </c>
      <c r="J55" s="17">
        <f>Main!K55/Main!K$53-1</f>
        <v>0.04009720534629424</v>
      </c>
      <c r="K55" s="17">
        <f>Main!L55/Main!L$53-1</f>
        <v>0.0616766663779742</v>
      </c>
    </row>
    <row r="56" spans="1:11" ht="15">
      <c r="A56" s="20">
        <f>Main!B56</f>
        <v>42825</v>
      </c>
      <c r="B56" s="17">
        <f>Main!C56/Main!C$53-1</f>
        <v>0.06597291708358366</v>
      </c>
      <c r="C56" s="17">
        <f>Main!D56/Main!D$53-1</f>
        <v>0.1365406599414385</v>
      </c>
      <c r="D56" s="17">
        <f>Main!E56/Main!E$53-1</f>
        <v>0.0978544074362766</v>
      </c>
      <c r="E56" s="17">
        <f>Main!F56/Main!F$53-1</f>
        <v>0.06305741213181815</v>
      </c>
      <c r="F56" s="17">
        <f>Main!G56/Main!G$53-1</f>
        <v>0.08188041014646585</v>
      </c>
      <c r="G56" s="17">
        <f>Main!H56/Main!H$53-1</f>
        <v>-0.0016907976479828557</v>
      </c>
      <c r="H56" s="17">
        <f>Main!I56/Main!I$53-1</f>
        <v>0.05235743846937346</v>
      </c>
      <c r="I56" s="17">
        <f>Main!J56/Main!J$53-1</f>
        <v>0.041940961697025214</v>
      </c>
      <c r="J56" s="17">
        <f>Main!K56/Main!K$53-1</f>
        <v>0.05615579127122272</v>
      </c>
      <c r="K56" s="17">
        <f>Main!L56/Main!L$53-1</f>
        <v>0.09058275072198008</v>
      </c>
    </row>
    <row r="57" spans="1:11" ht="15">
      <c r="A57" s="20">
        <f>Main!B57</f>
        <v>42855</v>
      </c>
      <c r="B57" s="17">
        <f>Main!C57/Main!C$53-1</f>
        <v>0.0745113734907612</v>
      </c>
      <c r="C57" s="17">
        <f>Main!D57/Main!D$53-1</f>
        <v>0.17241441739020447</v>
      </c>
      <c r="D57" s="17">
        <f>Main!E57/Main!E$53-1</f>
        <v>0.1014466833634542</v>
      </c>
      <c r="E57" s="17">
        <f>Main!F57/Main!F$53-1</f>
        <v>0.08845590250690494</v>
      </c>
      <c r="F57" s="17">
        <f>Main!G57/Main!G$53-1</f>
        <v>0.11186720334618983</v>
      </c>
      <c r="G57" s="17">
        <f>Main!H57/Main!H$53-1</f>
        <v>0.009145172740526064</v>
      </c>
      <c r="H57" s="17">
        <f>Main!I57/Main!I$53-1</f>
        <v>0.06790179166183186</v>
      </c>
      <c r="I57" s="17">
        <f>Main!J57/Main!J$53-1</f>
        <v>0.049130772461875916</v>
      </c>
      <c r="J57" s="17">
        <f>Main!K57/Main!K$53-1</f>
        <v>0.07083511214738425</v>
      </c>
      <c r="K57" s="17">
        <f>Main!L57/Main!L$53-1</f>
        <v>0.11327995508342714</v>
      </c>
    </row>
    <row r="58" spans="1:11" ht="15">
      <c r="A58" s="20">
        <f>Main!B58</f>
        <v>42886</v>
      </c>
      <c r="B58" s="17">
        <f>Main!C58/Main!C$53-1</f>
        <v>0.08031485558001461</v>
      </c>
      <c r="C58" s="17">
        <f>Main!D58/Main!D$53-1</f>
        <v>0.21357290860660982</v>
      </c>
      <c r="D58" s="17">
        <f>Main!E58/Main!E$53-1</f>
        <v>0.13124071916281044</v>
      </c>
      <c r="E58" s="17">
        <f>Main!F58/Main!F$53-1</f>
        <v>0.08891448270045754</v>
      </c>
      <c r="F58" s="17">
        <f>Main!G58/Main!G$53-1</f>
        <v>0.18230463919512085</v>
      </c>
      <c r="G58" s="17">
        <f>Main!H58/Main!H$53-1</f>
        <v>0.031251371688123086</v>
      </c>
      <c r="H58" s="17">
        <f>Main!I58/Main!I$53-1</f>
        <v>0.09040822729050357</v>
      </c>
      <c r="I58" s="17">
        <f>Main!J58/Main!J$53-1</f>
        <v>0.045622029924834884</v>
      </c>
      <c r="J58" s="17">
        <f>Main!K58/Main!K$53-1</f>
        <v>0.08998062461002942</v>
      </c>
      <c r="K58" s="17">
        <f>Main!L58/Main!L$53-1</f>
        <v>0.14049868147161493</v>
      </c>
    </row>
    <row r="59" spans="1:11" ht="15">
      <c r="A59" s="20">
        <f>Main!B59</f>
        <v>42916</v>
      </c>
      <c r="B59" s="17">
        <f>Main!C59/Main!C$53-1</f>
        <v>0.08538456407177653</v>
      </c>
      <c r="C59" s="17">
        <f>Main!D59/Main!D$53-1</f>
        <v>0.22325491619689575</v>
      </c>
      <c r="D59" s="17">
        <f>Main!E59/Main!E$53-1</f>
        <v>0.13889730871632278</v>
      </c>
      <c r="E59" s="17">
        <f>Main!F59/Main!F$53-1</f>
        <v>0.08948111914651369</v>
      </c>
      <c r="F59" s="17">
        <f>Main!G59/Main!G$53-1</f>
        <v>0.21989322459617666</v>
      </c>
      <c r="G59" s="17">
        <f>Main!H59/Main!H$53-1</f>
        <v>0.0589186503349699</v>
      </c>
      <c r="H59" s="17">
        <f>Main!I59/Main!I$53-1</f>
        <v>0.1475617669937126</v>
      </c>
      <c r="I59" s="17">
        <f>Main!J59/Main!J$53-1</f>
        <v>0.05490248639644246</v>
      </c>
      <c r="J59" s="17">
        <f>Main!K59/Main!K$53-1</f>
        <v>0.10150733966043823</v>
      </c>
      <c r="K59" s="17">
        <f>Main!L59/Main!L$53-1</f>
        <v>0.16070815277607697</v>
      </c>
    </row>
    <row r="60" spans="1:11" ht="15">
      <c r="A60" s="20">
        <f>Main!B60</f>
        <v>42947</v>
      </c>
      <c r="B60" s="17">
        <f>Main!C60/Main!C$53-1</f>
        <v>0.09325595357214311</v>
      </c>
      <c r="C60" s="17">
        <f>Main!D60/Main!D$53-1</f>
        <v>0.2691442251421685</v>
      </c>
      <c r="D60" s="17">
        <f>Main!E60/Main!E$53-1</f>
        <v>0.18183720610637288</v>
      </c>
      <c r="E60" s="17">
        <f>Main!F60/Main!F$53-1</f>
        <v>0.08800522886841389</v>
      </c>
      <c r="F60" s="17">
        <f>Main!G60/Main!G$53-1</f>
        <v>0.23113652048104982</v>
      </c>
      <c r="G60" s="17">
        <f>Main!H60/Main!H$53-1</f>
        <v>0.06240910280037992</v>
      </c>
      <c r="H60" s="17">
        <f>Main!I60/Main!I$53-1</f>
        <v>0.1705581269419696</v>
      </c>
      <c r="I60" s="17">
        <f>Main!J60/Main!J$53-1</f>
        <v>0.06176559637254431</v>
      </c>
      <c r="J60" s="17">
        <f>Main!K60/Main!K$53-1</f>
        <v>0.12823880989130076</v>
      </c>
      <c r="K60" s="17">
        <f>Main!L60/Main!L$53-1</f>
        <v>0.20468099975212262</v>
      </c>
    </row>
    <row r="61" spans="1:11" ht="15">
      <c r="A61" s="20">
        <f>Main!B61</f>
        <v>42978</v>
      </c>
      <c r="B61" s="17">
        <f>Main!C61/Main!C$53-1</f>
        <v>0.09965979587752649</v>
      </c>
      <c r="C61" s="17">
        <f>Main!D61/Main!D$53-1</f>
        <v>0.2934302383606633</v>
      </c>
      <c r="D61" s="17">
        <f>Main!E61/Main!E$53-1</f>
        <v>0.17423886617752804</v>
      </c>
      <c r="E61" s="17">
        <f>Main!F61/Main!F$53-1</f>
        <v>0.09751417908874327</v>
      </c>
      <c r="F61" s="17">
        <f>Main!G61/Main!G$53-1</f>
        <v>0.20969035833517258</v>
      </c>
      <c r="G61" s="17">
        <f>Main!H61/Main!H$53-1</f>
        <v>0.05768083897273946</v>
      </c>
      <c r="H61" s="17">
        <f>Main!I61/Main!I$53-1</f>
        <v>0.18778713218072185</v>
      </c>
      <c r="I61" s="17">
        <f>Main!J61/Main!J$53-1</f>
        <v>0.106680372941516</v>
      </c>
      <c r="J61" s="17">
        <f>Main!K61/Main!K$53-1</f>
        <v>0.13589044694755503</v>
      </c>
      <c r="K61" s="17">
        <f>Main!L61/Main!L$53-1</f>
        <v>0.22041673261797312</v>
      </c>
    </row>
    <row r="62" spans="1:11" ht="15">
      <c r="A62" s="20">
        <f>Main!B62</f>
        <v>43008</v>
      </c>
      <c r="B62" s="17">
        <f>Main!C62/Main!C$53-1</f>
        <v>0.1065305850176772</v>
      </c>
      <c r="C62" s="17">
        <f>Main!D62/Main!D$53-1</f>
        <v>0.28642027257623637</v>
      </c>
      <c r="D62" s="17">
        <f>Main!E62/Main!E$53-1</f>
        <v>0.15843444856914113</v>
      </c>
      <c r="E62" s="17">
        <f>Main!F62/Main!F$53-1</f>
        <v>0.09134706614096855</v>
      </c>
      <c r="F62" s="17">
        <f>Main!G62/Main!G$53-1</f>
        <v>0.2540399847263528</v>
      </c>
      <c r="G62" s="17">
        <f>Main!H62/Main!H$53-1</f>
        <v>0.10295371638961748</v>
      </c>
      <c r="H62" s="17">
        <f>Main!I62/Main!I$53-1</f>
        <v>0.1534838346462446</v>
      </c>
      <c r="I62" s="17">
        <f>Main!J62/Main!J$53-1</f>
        <v>0.1444938950033927</v>
      </c>
      <c r="J62" s="17">
        <f>Main!K62/Main!K$53-1</f>
        <v>0.1415717053627139</v>
      </c>
      <c r="K62" s="17">
        <f>Main!L62/Main!L$53-1</f>
        <v>0.22387506980883565</v>
      </c>
    </row>
    <row r="63" spans="1:11" ht="15">
      <c r="A63" s="20">
        <f>Main!B63</f>
        <v>43039</v>
      </c>
      <c r="B63" s="17">
        <f>Main!C63/Main!C$53-1</f>
        <v>0.1308785271162698</v>
      </c>
      <c r="C63" s="17">
        <f>Main!D63/Main!D$53-1</f>
        <v>0.2899664851573043</v>
      </c>
      <c r="D63" s="17">
        <f>Main!E63/Main!E$53-1</f>
        <v>0.22047396640895167</v>
      </c>
      <c r="E63" s="17">
        <f>Main!F63/Main!F$53-1</f>
        <v>0.09146302894853364</v>
      </c>
      <c r="F63" s="17">
        <f>Main!G63/Main!G$53-1</f>
        <v>0.3297513828605858</v>
      </c>
      <c r="G63" s="17">
        <f>Main!H63/Main!H$53-1</f>
        <v>0.16471611396292185</v>
      </c>
      <c r="H63" s="17">
        <f>Main!I63/Main!I$53-1</f>
        <v>0.2200018049843353</v>
      </c>
      <c r="I63" s="17">
        <f>Main!J63/Main!J$53-1</f>
        <v>0.16817312030367626</v>
      </c>
      <c r="J63" s="17">
        <f>Main!K63/Main!K$53-1</f>
        <v>0.19559291977274973</v>
      </c>
      <c r="K63" s="17">
        <f>Main!L63/Main!L$53-1</f>
        <v>0.27366258216537287</v>
      </c>
    </row>
    <row r="64" spans="1:11" ht="15">
      <c r="A64" s="20">
        <f>Main!B64</f>
        <v>43069</v>
      </c>
      <c r="B64" s="17">
        <f>Main!C64/Main!C$53-1</f>
        <v>0.12654259222199982</v>
      </c>
      <c r="C64" s="17">
        <f>Main!D64/Main!D$53-1</f>
        <v>0.334708759766134</v>
      </c>
      <c r="D64" s="17">
        <f>Main!E64/Main!E$53-1</f>
        <v>0.2537198318182319</v>
      </c>
      <c r="E64" s="17">
        <f>Main!F64/Main!F$53-1</f>
        <v>0.0731514474266799</v>
      </c>
      <c r="F64" s="17">
        <f>Main!G64/Main!G$53-1</f>
        <v>0.29170563898843604</v>
      </c>
      <c r="G64" s="17">
        <f>Main!H64/Main!H$53-1</f>
        <v>0.18134258346155252</v>
      </c>
      <c r="H64" s="17">
        <f>Main!I64/Main!I$53-1</f>
        <v>0.17303353403040123</v>
      </c>
      <c r="I64" s="17">
        <f>Main!J64/Main!J$53-1</f>
        <v>0.16908740382969922</v>
      </c>
      <c r="J64" s="17">
        <f>Main!K64/Main!K$53-1</f>
        <v>0.20170109356014576</v>
      </c>
      <c r="K64" s="17">
        <f>Main!L64/Main!L$53-1</f>
        <v>0.2752095758310611</v>
      </c>
    </row>
    <row r="65" spans="1:11" ht="15">
      <c r="A65" s="20">
        <f>Main!B65</f>
        <v>43100</v>
      </c>
      <c r="B65" s="17">
        <f>Main!C65/Main!C$53-1</f>
        <v>0.1269428323660864</v>
      </c>
      <c r="C65" s="17">
        <f>Main!D65/Main!D$53-1</f>
        <v>0.3721455706745689</v>
      </c>
      <c r="D65" s="17">
        <f>Main!E65/Main!E$53-1</f>
        <v>0.2552358322350403</v>
      </c>
      <c r="E65" s="17">
        <f>Main!F65/Main!F$53-1</f>
        <v>0.12815471546943846</v>
      </c>
      <c r="F65" s="17">
        <f>Main!G65/Main!G$53-1</f>
        <v>0.3055692761482385</v>
      </c>
      <c r="G65" s="17">
        <f>Main!H65/Main!H$53-1</f>
        <v>0.19749675330565863</v>
      </c>
      <c r="H65" s="17">
        <f>Main!I65/Main!I$53-1</f>
        <v>0.17758897068619484</v>
      </c>
      <c r="I65" s="17">
        <f>Main!J65/Main!J$53-1</f>
        <v>0.22426513264889714</v>
      </c>
      <c r="J65" s="17">
        <f>Main!K65/Main!K$53-1</f>
        <v>0.21647893336836233</v>
      </c>
      <c r="K65" s="17">
        <f>Main!L65/Main!L$53-1</f>
        <v>0.30174141313988945</v>
      </c>
    </row>
    <row r="66" spans="1:11" ht="15">
      <c r="A66" s="20">
        <f>Main!B66</f>
        <v>43131</v>
      </c>
      <c r="B66" s="17">
        <f>Main!C66/Main!C$65-1</f>
        <v>0.03137208476382147</v>
      </c>
      <c r="C66" s="17">
        <f>Main!D66/Main!D$65-1</f>
        <v>0.0470027201798322</v>
      </c>
      <c r="D66" s="17">
        <f>Main!E66/Main!E$65-1</f>
        <v>0.0425810090854748</v>
      </c>
      <c r="E66" s="17">
        <f>Main!F66/Main!F$65-1</f>
        <v>0.03801354022118497</v>
      </c>
      <c r="F66" s="17">
        <f>Main!G66/Main!G$65-1</f>
        <v>0.03406750714071993</v>
      </c>
      <c r="G66" s="17">
        <f>Main!H66/Main!H$65-1</f>
        <v>0.013383405437423779</v>
      </c>
      <c r="H66" s="17">
        <f>Main!I66/Main!I$65-1</f>
        <v>0.053807862429382514</v>
      </c>
      <c r="I66" s="17">
        <f>Main!J66/Main!J$65-1</f>
        <v>0.04260289786506544</v>
      </c>
      <c r="J66" s="17">
        <f>Main!K66/Main!K$65-1</f>
        <v>0.03917069351834357</v>
      </c>
      <c r="K66" s="17">
        <f>Main!L66/Main!L$65-1</f>
        <v>0.055079506009695356</v>
      </c>
    </row>
    <row r="67" spans="1:11" ht="15">
      <c r="A67" s="20">
        <f>Main!B67</f>
        <v>43159</v>
      </c>
      <c r="B67" s="17">
        <f>Main!C67/Main!C$65-1</f>
        <v>0.009885166331242035</v>
      </c>
      <c r="C67" s="17">
        <f>Main!D67/Main!D$65-1</f>
        <v>0.01384485847548933</v>
      </c>
      <c r="D67" s="17">
        <f>Main!E67/Main!E$65-1</f>
        <v>0.03246567982595616</v>
      </c>
      <c r="E67" s="17">
        <f>Main!F67/Main!F$65-1</f>
        <v>0.028489129977713246</v>
      </c>
      <c r="F67" s="17">
        <f>Main!G67/Main!G$65-1</f>
        <v>-0.018333103023586927</v>
      </c>
      <c r="G67" s="17">
        <f>Main!H67/Main!H$65-1</f>
        <v>-0.024281614532118412</v>
      </c>
      <c r="H67" s="17">
        <f>Main!I67/Main!I$65-1</f>
        <v>0.02370699093470341</v>
      </c>
      <c r="I67" s="17">
        <f>Main!J67/Main!J$65-1</f>
        <v>0.06894819208448633</v>
      </c>
      <c r="J67" s="17">
        <f>Main!K67/Main!K$65-1</f>
        <v>0.011608131090894425</v>
      </c>
      <c r="K67" s="17">
        <f>Main!L67/Main!L$65-1</f>
        <v>0.017575978654626567</v>
      </c>
    </row>
    <row r="68" spans="1:11" ht="15">
      <c r="A68" s="20">
        <f>Main!B68</f>
        <v>43190</v>
      </c>
      <c r="B68" s="17">
        <f>Main!C68/Main!C$65-1</f>
        <v>-0.008642121463241392</v>
      </c>
      <c r="C68" s="17">
        <f>Main!D68/Main!D$65-1</f>
        <v>-0.010082270297801066</v>
      </c>
      <c r="D68" s="17">
        <f>Main!E68/Main!E$65-1</f>
        <v>0.008440268958379349</v>
      </c>
      <c r="E68" s="17">
        <f>Main!F68/Main!F$65-1</f>
        <v>0.037216919202538</v>
      </c>
      <c r="F68" s="17">
        <f>Main!G68/Main!G$65-1</f>
        <v>-0.009349681300503287</v>
      </c>
      <c r="G68" s="17">
        <f>Main!H68/Main!H$65-1</f>
        <v>-0.04805983629471644</v>
      </c>
      <c r="H68" s="17">
        <f>Main!I68/Main!I$65-1</f>
        <v>0.035534940075617305</v>
      </c>
      <c r="I68" s="17">
        <f>Main!J68/Main!J$65-1</f>
        <v>0.04533595821819336</v>
      </c>
      <c r="J68" s="17">
        <f>Main!K68/Main!K$65-1</f>
        <v>-0.019922792430418723</v>
      </c>
      <c r="K68" s="17">
        <f>Main!L68/Main!L$65-1</f>
        <v>-0.004384244251271596</v>
      </c>
    </row>
    <row r="69" spans="1:11" ht="15">
      <c r="A69" s="20">
        <f>Main!B69</f>
        <v>43220</v>
      </c>
      <c r="B69" s="17">
        <f>Main!C69/Main!C$65-1</f>
        <v>0.0049129868592401316</v>
      </c>
      <c r="C69" s="17">
        <f>Main!D69/Main!D$65-1</f>
        <v>0.022739619236234798</v>
      </c>
      <c r="D69" s="17">
        <f>Main!E69/Main!E$65-1</f>
        <v>0.08176394540121534</v>
      </c>
      <c r="E69" s="17">
        <f>Main!F69/Main!F$65-1</f>
        <v>0.04292175359413908</v>
      </c>
      <c r="F69" s="17">
        <f>Main!G69/Main!G$65-1</f>
        <v>0.019930960740461412</v>
      </c>
      <c r="G69" s="17">
        <f>Main!H69/Main!H$65-1</f>
        <v>-0.014000672493641564</v>
      </c>
      <c r="H69" s="17">
        <f>Main!I69/Main!I$65-1</f>
        <v>0.0027626527305373294</v>
      </c>
      <c r="I69" s="17">
        <f>Main!J69/Main!J$65-1</f>
        <v>0.05200634586116326</v>
      </c>
      <c r="J69" s="17">
        <f>Main!K69/Main!K$65-1</f>
        <v>-0.0014577652997868062</v>
      </c>
      <c r="K69" s="17">
        <f>Main!L69/Main!L$65-1</f>
        <v>0.013249089770326128</v>
      </c>
    </row>
    <row r="70" spans="1:11" ht="15">
      <c r="A70" s="20">
        <f>Main!B70</f>
        <v>43251</v>
      </c>
      <c r="B70" s="17">
        <f>Main!C70/Main!C$65-1</f>
        <v>0.02107257014324615</v>
      </c>
      <c r="C70" s="17">
        <f>Main!D70/Main!D$65-1</f>
        <v>0.028197259448283774</v>
      </c>
      <c r="D70" s="17">
        <f>Main!E70/Main!E$65-1</f>
        <v>0.027769117360437745</v>
      </c>
      <c r="E70" s="17">
        <f>Main!F70/Main!F$65-1</f>
        <v>-0.02803592036593161</v>
      </c>
      <c r="F70" s="17">
        <f>Main!G70/Main!G$65-1</f>
        <v>-0.02454744134815723</v>
      </c>
      <c r="G70" s="17">
        <f>Main!H70/Main!H$65-1</f>
        <v>-0.027739873985639152</v>
      </c>
      <c r="H70" s="17">
        <f>Main!I70/Main!I$65-1</f>
        <v>0.013813263652686869</v>
      </c>
      <c r="I70" s="17">
        <f>Main!J70/Main!J$65-1</f>
        <v>0.013799217812984654</v>
      </c>
      <c r="J70" s="17">
        <f>Main!K70/Main!K$65-1</f>
        <v>0.001268795723888383</v>
      </c>
      <c r="K70" s="17">
        <f>Main!L70/Main!L$65-1</f>
        <v>0.008931377744741065</v>
      </c>
    </row>
    <row r="71" spans="1:11" ht="15">
      <c r="A71" s="20">
        <f>Main!B71</f>
        <v>43281</v>
      </c>
      <c r="B71" s="17">
        <f>Main!C71/Main!C$65-1</f>
        <v>-0.0052681425358114264</v>
      </c>
      <c r="C71" s="17">
        <f>Main!D71/Main!D$65-1</f>
        <v>-0.02211225570722397</v>
      </c>
      <c r="D71" s="17">
        <f>Main!E71/Main!E$65-1</f>
        <v>-0.030232208800580418</v>
      </c>
      <c r="E71" s="17">
        <f>Main!F71/Main!F$65-1</f>
        <v>-0.040728125627835454</v>
      </c>
      <c r="F71" s="17">
        <f>Main!G71/Main!G$65-1</f>
        <v>-0.05899059933751294</v>
      </c>
      <c r="G71" s="17">
        <f>Main!H71/Main!H$65-1</f>
        <v>-0.03664943727530601</v>
      </c>
      <c r="H71" s="17">
        <f>Main!I71/Main!I$65-1</f>
        <v>0.01439717968556109</v>
      </c>
      <c r="I71" s="17">
        <f>Main!J71/Main!J$65-1</f>
        <v>-0.058574097117481516</v>
      </c>
      <c r="J71" s="17">
        <f>Main!K71/Main!K$65-1</f>
        <v>-0.014523661690467815</v>
      </c>
      <c r="K71" s="17">
        <f>Main!L71/Main!L$65-1</f>
        <v>-0.014887159051021115</v>
      </c>
    </row>
    <row r="72" spans="1:11" ht="15">
      <c r="A72" s="20">
        <f>Main!B72</f>
        <v>43312</v>
      </c>
      <c r="B72" s="17">
        <f>Main!C72/Main!C$65-1</f>
        <v>-0.01681070202438739</v>
      </c>
      <c r="C72" s="17">
        <f>Main!D72/Main!D$65-1</f>
        <v>-0.006044982592993797</v>
      </c>
      <c r="D72" s="17">
        <f>Main!E72/Main!E$65-1</f>
        <v>-0.015261335875199289</v>
      </c>
      <c r="E72" s="17">
        <f>Main!F72/Main!F$65-1</f>
        <v>0.010942442379303863</v>
      </c>
      <c r="F72" s="17">
        <f>Main!G72/Main!G$65-1</f>
        <v>-0.07000253564322834</v>
      </c>
      <c r="G72" s="17">
        <f>Main!H72/Main!H$65-1</f>
        <v>-0.022542221457629963</v>
      </c>
      <c r="H72" s="17">
        <f>Main!I72/Main!I$65-1</f>
        <v>0.07089835481657736</v>
      </c>
      <c r="I72" s="17">
        <f>Main!J72/Main!J$65-1</f>
        <v>0.0190913454066306</v>
      </c>
      <c r="J72" s="17">
        <f>Main!K72/Main!K$65-1</f>
        <v>-0.008017709148827157</v>
      </c>
      <c r="K72" s="17">
        <f>Main!L72/Main!L$65-1</f>
        <v>-0.004017169902656548</v>
      </c>
    </row>
    <row r="73" spans="1:11" ht="15">
      <c r="A73" s="20">
        <f>Main!B73</f>
        <v>43343</v>
      </c>
      <c r="B73" s="17">
        <f>Main!C73/Main!C$65-1</f>
        <v>-0.026044749615248053</v>
      </c>
      <c r="C73" s="17">
        <f>Main!D73/Main!D$65-1</f>
        <v>-0.028455301774174324</v>
      </c>
      <c r="D73" s="17">
        <f>Main!E73/Main!E$65-1</f>
        <v>-0.025528427729208825</v>
      </c>
      <c r="E73" s="17">
        <f>Main!F73/Main!F$65-1</f>
        <v>0.029554406178601944</v>
      </c>
      <c r="F73" s="17">
        <f>Main!G73/Main!G$65-1</f>
        <v>-0.057280046366047666</v>
      </c>
      <c r="G73" s="17">
        <f>Main!H73/Main!H$65-1</f>
        <v>-0.029611713118904315</v>
      </c>
      <c r="H73" s="17">
        <f>Main!I73/Main!I$65-1</f>
        <v>0.08551085353926102</v>
      </c>
      <c r="I73" s="17">
        <f>Main!J73/Main!J$65-1</f>
        <v>0.024733414204289428</v>
      </c>
      <c r="J73" s="17">
        <f>Main!K73/Main!K$65-1</f>
        <v>-0.00556110466214943</v>
      </c>
      <c r="K73" s="17">
        <f>Main!L73/Main!L$65-1</f>
        <v>-0.003569798040281902</v>
      </c>
    </row>
    <row r="74" spans="1:11" ht="15">
      <c r="A74" s="20">
        <f>Main!B74</f>
        <v>43373</v>
      </c>
      <c r="B74" s="17">
        <f>Main!C74/Main!C$65-1</f>
        <v>-0.03823842784420506</v>
      </c>
      <c r="C74" s="17">
        <f>Main!D74/Main!D$65-1</f>
        <v>-0.03371043520787942</v>
      </c>
      <c r="D74" s="17">
        <f>Main!E74/Main!E$65-1</f>
        <v>-0.007100530086289858</v>
      </c>
      <c r="E74" s="17">
        <f>Main!F74/Main!F$65-1</f>
        <v>0.020228567156787225</v>
      </c>
      <c r="F74" s="17">
        <f>Main!G74/Main!G$65-1</f>
        <v>-0.05700635789061326</v>
      </c>
      <c r="G74" s="17">
        <f>Main!H74/Main!H$65-1</f>
        <v>0.024214169675619512</v>
      </c>
      <c r="H74" s="17">
        <f>Main!I74/Main!I$65-1</f>
        <v>0.08230661430886244</v>
      </c>
      <c r="I74" s="17">
        <f>Main!J74/Main!J$65-1</f>
        <v>0.04429590950012163</v>
      </c>
      <c r="J74" s="17">
        <f>Main!K74/Main!K$65-1</f>
        <v>-0.006748913424938552</v>
      </c>
      <c r="K74" s="17">
        <f>Main!L74/Main!L$65-1</f>
        <v>-0.02093012051509724</v>
      </c>
    </row>
    <row r="75" spans="1:11" ht="15">
      <c r="A75" s="20">
        <f>Main!B75</f>
        <v>43404</v>
      </c>
      <c r="B75" s="17">
        <f>Main!C75/Main!C$65-1</f>
        <v>-0.11222919379661422</v>
      </c>
      <c r="C75" s="17">
        <f>Main!D75/Main!D$65-1</f>
        <v>-0.13954704810326124</v>
      </c>
      <c r="D75" s="17">
        <f>Main!E75/Main!E$65-1</f>
        <v>-0.08015866495665913</v>
      </c>
      <c r="E75" s="17">
        <f>Main!F75/Main!F$65-1</f>
        <v>-0.0342243340855678</v>
      </c>
      <c r="F75" s="17">
        <f>Main!G75/Main!G$65-1</f>
        <v>-0.17015775994032523</v>
      </c>
      <c r="G75" s="17">
        <f>Main!H75/Main!H$65-1</f>
        <v>-0.06841156610866639</v>
      </c>
      <c r="H75" s="17">
        <f>Main!I75/Main!I$65-1</f>
        <v>-0.03254237040713537</v>
      </c>
      <c r="I75" s="17">
        <f>Main!J75/Main!J$65-1</f>
        <v>-0.007506141077134654</v>
      </c>
      <c r="J75" s="17">
        <f>Main!K75/Main!K$65-1</f>
        <v>-0.08886969197959138</v>
      </c>
      <c r="K75" s="17">
        <f>Main!L75/Main!L$65-1</f>
        <v>-0.11011771615517163</v>
      </c>
    </row>
    <row r="76" spans="1:11" ht="15">
      <c r="A76" s="20">
        <f>Main!B76</f>
        <v>43434</v>
      </c>
      <c r="B76" s="17">
        <f>Main!C76/Main!C$65-1</f>
        <v>-0.09020954184917729</v>
      </c>
      <c r="C76" s="17">
        <f>Main!D76/Main!D$65-1</f>
        <v>-0.07778251533873692</v>
      </c>
      <c r="D76" s="17">
        <f>Main!E76/Main!E$65-1</f>
        <v>-0.061642940942523095</v>
      </c>
      <c r="E76" s="17">
        <f>Main!F76/Main!F$65-1</f>
        <v>-0.04392629036252094</v>
      </c>
      <c r="F76" s="17">
        <f>Main!G76/Main!G$65-1</f>
        <v>-0.15629758523584836</v>
      </c>
      <c r="G76" s="17">
        <f>Main!H76/Main!H$65-1</f>
        <v>-0.058968308737138986</v>
      </c>
      <c r="H76" s="17">
        <f>Main!I76/Main!I$65-1</f>
        <v>-0.04410390785804996</v>
      </c>
      <c r="I76" s="17">
        <f>Main!J76/Main!J$65-1</f>
        <v>-0.018345520996960962</v>
      </c>
      <c r="J76" s="17">
        <f>Main!K76/Main!K$65-1</f>
        <v>-0.07194341710984542</v>
      </c>
      <c r="K76" s="17">
        <f>Main!L76/Main!L$65-1</f>
        <v>-0.0848446472530221</v>
      </c>
    </row>
    <row r="77" spans="1:11" ht="15">
      <c r="A77" s="20">
        <f>Main!B77</f>
        <v>43465</v>
      </c>
      <c r="B77" s="17">
        <f>Main!C77/Main!C$65-1</f>
        <v>-0.10204806440156278</v>
      </c>
      <c r="C77" s="17">
        <f>Main!D77/Main!D$65-1</f>
        <v>-0.07698702143142289</v>
      </c>
      <c r="D77" s="17">
        <f>Main!E77/Main!E$65-1</f>
        <v>-0.07606846538283185</v>
      </c>
      <c r="E77" s="17">
        <f>Main!F77/Main!F$65-1</f>
        <v>-0.0404898401618472</v>
      </c>
      <c r="F77" s="17">
        <f>Main!G77/Main!G$65-1</f>
        <v>-0.17595351589070174</v>
      </c>
      <c r="G77" s="17">
        <f>Main!H77/Main!H$65-1</f>
        <v>-0.15149336596752083</v>
      </c>
      <c r="H77" s="17">
        <f>Main!I77/Main!I$65-1</f>
        <v>-0.05940615739456678</v>
      </c>
      <c r="I77" s="17">
        <f>Main!J77/Main!J$65-1</f>
        <v>-0.056150900903102374</v>
      </c>
      <c r="J77" s="17">
        <f>Main!K77/Main!K$65-1</f>
        <v>-0.11810598493642521</v>
      </c>
      <c r="K77" s="17">
        <f>Main!L77/Main!L$65-1</f>
        <v>-0.1059766586598575</v>
      </c>
    </row>
    <row r="78" spans="1:11" ht="15">
      <c r="A78" s="20">
        <f>Main!B78</f>
        <v>43496</v>
      </c>
      <c r="B78" s="17">
        <f>Main!C78/Main!C$77-1</f>
        <v>0.04001318391562303</v>
      </c>
      <c r="C78" s="17">
        <f>Main!D78/Main!D$77-1</f>
        <v>0.07979853645343993</v>
      </c>
      <c r="D78" s="17">
        <f>Main!E78/Main!E$77-1</f>
        <v>0.04350514508876868</v>
      </c>
      <c r="E78" s="17">
        <f>Main!F78/Main!F$77-1</f>
        <v>0.004776907232558969</v>
      </c>
      <c r="F78" s="17">
        <f>Main!G78/Main!G$77-1</f>
        <v>0.0999247828960863</v>
      </c>
      <c r="G78" s="17">
        <f>Main!H78/Main!H$77-1</f>
        <v>0.05243980478566557</v>
      </c>
      <c r="H78" s="17">
        <f>Main!I78/Main!I$77-1</f>
        <v>0.016683867863766633</v>
      </c>
      <c r="I78" s="17">
        <f>Main!J78/Main!J$77-1</f>
        <v>0.05267273207433831</v>
      </c>
      <c r="J78" s="17">
        <f>Main!K78/Main!K$77-1</f>
        <v>0.05509979184523073</v>
      </c>
      <c r="K78" s="17">
        <f>Main!L78/Main!L$77-1</f>
        <v>0.06548605800567642</v>
      </c>
    </row>
    <row r="79" spans="1:11" ht="15">
      <c r="A79" s="20">
        <f>Main!B79</f>
        <v>43524</v>
      </c>
      <c r="B79" s="17">
        <f>Main!C79/Main!C$77-1</f>
        <v>0.062359920896506216</v>
      </c>
      <c r="C79" s="17">
        <f>Main!D79/Main!D$77-1</f>
        <v>0.14338205256073744</v>
      </c>
      <c r="D79" s="17">
        <f>Main!E79/Main!E$77-1</f>
        <v>0.04624859716178853</v>
      </c>
      <c r="E79" s="17">
        <f>Main!F79/Main!F$77-1</f>
        <v>0.015935197674362023</v>
      </c>
      <c r="F79" s="17">
        <f>Main!G79/Main!G$77-1</f>
        <v>0.09086128468208554</v>
      </c>
      <c r="G79" s="17">
        <f>Main!H79/Main!H$77-1</f>
        <v>0.07616711296246925</v>
      </c>
      <c r="H79" s="17">
        <f>Main!I79/Main!I$77-1</f>
        <v>0.06689067022589179</v>
      </c>
      <c r="I79" s="17">
        <f>Main!J79/Main!J$77-1</f>
        <v>0.05696650217225829</v>
      </c>
      <c r="J79" s="17">
        <f>Main!K79/Main!K$77-1</f>
        <v>0.07459899595934871</v>
      </c>
      <c r="K79" s="17">
        <f>Main!L79/Main!L$77-1</f>
        <v>0.09698577829329258</v>
      </c>
    </row>
    <row r="80" spans="1:11" ht="15">
      <c r="A80" s="20">
        <f>Main!B80</f>
        <v>43555</v>
      </c>
      <c r="B80" s="17">
        <f>Main!C80/Main!C$77-1</f>
        <v>0.06934739617666463</v>
      </c>
      <c r="C80" s="17">
        <f>Main!D80/Main!D$77-1</f>
        <v>0.15860147355157816</v>
      </c>
      <c r="D80" s="17">
        <f>Main!E80/Main!E$77-1</f>
        <v>0.05554430122612675</v>
      </c>
      <c r="E80" s="17">
        <f>Main!F80/Main!F$77-1</f>
        <v>-0.00884044350735036</v>
      </c>
      <c r="F80" s="17">
        <f>Main!G80/Main!G$77-1</f>
        <v>0.06704253510945546</v>
      </c>
      <c r="G80" s="17">
        <f>Main!H80/Main!H$77-1</f>
        <v>0.07607841059175424</v>
      </c>
      <c r="H80" s="17">
        <f>Main!I80/Main!I$77-1</f>
        <v>0.0928088649537897</v>
      </c>
      <c r="I80" s="17">
        <f>Main!J80/Main!J$77-1</f>
        <v>0.04705230507930436</v>
      </c>
      <c r="J80" s="17">
        <f>Main!K80/Main!K$77-1</f>
        <v>0.09014938165789155</v>
      </c>
      <c r="K80" s="17">
        <f>Main!L80/Main!L$77-1</f>
        <v>0.11406106454940645</v>
      </c>
    </row>
    <row r="81" spans="1:11" ht="15">
      <c r="A81" s="20">
        <f>Main!B81</f>
        <v>43585</v>
      </c>
      <c r="B81" s="17">
        <f>Main!C81/Main!C$77-1</f>
        <v>0.08015820698747556</v>
      </c>
      <c r="C81" s="17">
        <f>Main!D81/Main!D$77-1</f>
        <v>0.17115975981703313</v>
      </c>
      <c r="D81" s="17">
        <f>Main!E81/Main!E$77-1</f>
        <v>0.1276752517667903</v>
      </c>
      <c r="E81" s="17">
        <f>Main!F81/Main!F$77-1</f>
        <v>-0.006318080666916748</v>
      </c>
      <c r="F81" s="17">
        <f>Main!G81/Main!G$77-1</f>
        <v>0.10256552191227275</v>
      </c>
      <c r="G81" s="17">
        <f>Main!H81/Main!H$77-1</f>
        <v>0.09780415553327115</v>
      </c>
      <c r="H81" s="17">
        <f>Main!I81/Main!I$77-1</f>
        <v>0.1391124182296477</v>
      </c>
      <c r="I81" s="17">
        <f>Main!J81/Main!J$77-1</f>
        <v>0.07408876484203875</v>
      </c>
      <c r="J81" s="17">
        <f>Main!K81/Main!K$77-1</f>
        <v>0.11209746540957521</v>
      </c>
      <c r="K81" s="17">
        <f>Main!L81/Main!L$77-1</f>
        <v>0.14075691710761995</v>
      </c>
    </row>
    <row r="82" spans="1:11" ht="15">
      <c r="A82" s="20">
        <f>Main!B82</f>
        <v>43616</v>
      </c>
      <c r="B82" s="17">
        <f>Main!C82/Main!C$77-1</f>
        <v>0.03829927488464069</v>
      </c>
      <c r="C82" s="17">
        <f>Main!D82/Main!D$77-1</f>
        <v>0.09240453414915928</v>
      </c>
      <c r="D82" s="17">
        <f>Main!E82/Main!E$77-1</f>
        <v>0.040124939798638515</v>
      </c>
      <c r="E82" s="17">
        <f>Main!F82/Main!F$77-1</f>
        <v>0.00021182004548037092</v>
      </c>
      <c r="F82" s="17">
        <f>Main!G82/Main!G$77-1</f>
        <v>0.019473415149571238</v>
      </c>
      <c r="G82" s="17">
        <f>Main!H82/Main!H$77-1</f>
        <v>0.027823744933453076</v>
      </c>
      <c r="H82" s="17">
        <f>Main!I82/Main!I$77-1</f>
        <v>0.07466224867499038</v>
      </c>
      <c r="I82" s="17">
        <f>Main!J82/Main!J$77-1</f>
        <v>0.041786067513476244</v>
      </c>
      <c r="J82" s="17">
        <f>Main!K82/Main!K$77-1</f>
        <v>0.058558834333292564</v>
      </c>
      <c r="K82" s="17">
        <f>Main!L82/Main!L$77-1</f>
        <v>0.07001534568858014</v>
      </c>
    </row>
    <row r="83" spans="1:11" ht="15">
      <c r="A83" s="20">
        <f>Main!B83</f>
        <v>43646</v>
      </c>
      <c r="B83" s="17">
        <f>Main!C83/Main!C$77-1</f>
        <v>0.04878048780487809</v>
      </c>
      <c r="C83" s="17">
        <f>Main!D83/Main!D$77-1</f>
        <v>0.1652097004904023</v>
      </c>
      <c r="D83" s="17">
        <f>Main!E83/Main!E$77-1</f>
        <v>0.127615910757074</v>
      </c>
      <c r="E83" s="17">
        <f>Main!F83/Main!F$77-1</f>
        <v>0.014878532160126134</v>
      </c>
      <c r="F83" s="17">
        <f>Main!G83/Main!G$77-1</f>
        <v>0.07515686510740416</v>
      </c>
      <c r="G83" s="17">
        <f>Main!H83/Main!H$77-1</f>
        <v>0.058089685008665626</v>
      </c>
      <c r="H83" s="17">
        <f>Main!I83/Main!I$77-1</f>
        <v>0.09911381501858507</v>
      </c>
      <c r="I83" s="17">
        <f>Main!J83/Main!J$77-1</f>
        <v>0.10615015767643454</v>
      </c>
      <c r="J83" s="17">
        <f>Main!K83/Main!K$77-1</f>
        <v>0.09789396351169355</v>
      </c>
      <c r="K83" s="17">
        <f>Main!L83/Main!L$77-1</f>
        <v>0.12429751132963474</v>
      </c>
    </row>
    <row r="84" spans="1:11" ht="15">
      <c r="A84" s="20">
        <f>Main!B84</f>
        <v>43677</v>
      </c>
      <c r="B84" s="17">
        <f>Main!C84/Main!C$77-1</f>
        <v>0.04634146341463419</v>
      </c>
      <c r="C84" s="17">
        <f>Main!D84/Main!D$77-1</f>
        <v>0.1284566415342694</v>
      </c>
      <c r="D84" s="17">
        <f>Main!E84/Main!E$77-1</f>
        <v>0.12975218710685432</v>
      </c>
      <c r="E84" s="17">
        <f>Main!F84/Main!F$77-1</f>
        <v>-0.008022379883426023</v>
      </c>
      <c r="F84" s="17">
        <f>Main!G84/Main!G$77-1</f>
        <v>0.03355627118533677</v>
      </c>
      <c r="G84" s="17">
        <f>Main!H84/Main!H$77-1</f>
        <v>0.06777552309919166</v>
      </c>
      <c r="H84" s="17">
        <f>Main!I84/Main!I$77-1</f>
        <v>0.1479742680437972</v>
      </c>
      <c r="I84" s="17">
        <f>Main!J84/Main!J$77-1</f>
        <v>0.08091778559111829</v>
      </c>
      <c r="J84" s="17">
        <f>Main!K84/Main!K$77-1</f>
        <v>0.10193461491367706</v>
      </c>
      <c r="K84" s="17">
        <f>Main!L84/Main!L$77-1</f>
        <v>0.11693260727868071</v>
      </c>
    </row>
    <row r="85" spans="1:11" ht="15">
      <c r="A85" s="20">
        <f>Main!B85</f>
        <v>43708</v>
      </c>
      <c r="B85" s="17">
        <f>Main!C85/Main!C$77-1</f>
        <v>-0.011865524060645893</v>
      </c>
      <c r="C85" s="17">
        <f>Main!D85/Main!D$77-1</f>
        <v>0.03591875299955127</v>
      </c>
      <c r="D85" s="17">
        <f>Main!E85/Main!E$77-1</f>
        <v>0.07617748654177525</v>
      </c>
      <c r="E85" s="17">
        <f>Main!F85/Main!F$77-1</f>
        <v>-0.026842712660021473</v>
      </c>
      <c r="F85" s="17">
        <f>Main!G85/Main!G$77-1</f>
        <v>0.004972143622338443</v>
      </c>
      <c r="G85" s="17">
        <f>Main!H85/Main!H$77-1</f>
        <v>0.03330025234096512</v>
      </c>
      <c r="H85" s="17">
        <f>Main!I85/Main!I$77-1</f>
        <v>0.13371926094345343</v>
      </c>
      <c r="I85" s="17">
        <f>Main!J85/Main!J$77-1</f>
        <v>0.04713412076616752</v>
      </c>
      <c r="J85" s="17">
        <f>Main!K85/Main!K$77-1</f>
        <v>0.08219052283580242</v>
      </c>
      <c r="K85" s="17">
        <f>Main!L85/Main!L$77-1</f>
        <v>0.08223287467345508</v>
      </c>
    </row>
    <row r="86" spans="1:11" ht="15">
      <c r="A86" s="20">
        <f>Main!B86</f>
        <v>43738</v>
      </c>
      <c r="B86" s="17">
        <f>Main!C86/Main!C$77-1</f>
        <v>-0.007448912326961099</v>
      </c>
      <c r="C86" s="17">
        <f>Main!D86/Main!D$77-1</f>
        <v>0.029387139487148994</v>
      </c>
      <c r="D86" s="17">
        <f>Main!E86/Main!E$77-1</f>
        <v>0.0859371294093485</v>
      </c>
      <c r="E86" s="17">
        <f>Main!F86/Main!F$77-1</f>
        <v>-0.036618086023285645</v>
      </c>
      <c r="F86" s="17">
        <f>Main!G86/Main!G$77-1</f>
        <v>0.06354380012438487</v>
      </c>
      <c r="G86" s="17">
        <f>Main!H86/Main!H$77-1</f>
        <v>0.0946131741452172</v>
      </c>
      <c r="H86" s="17">
        <f>Main!I86/Main!I$77-1</f>
        <v>0.16707923673244518</v>
      </c>
      <c r="I86" s="17">
        <f>Main!J86/Main!J$77-1</f>
        <v>0.037347307590735124</v>
      </c>
      <c r="J86" s="17">
        <f>Main!K86/Main!K$77-1</f>
        <v>0.10634259826129555</v>
      </c>
      <c r="K86" s="17">
        <f>Main!L86/Main!L$77-1</f>
        <v>0.09765554831325729</v>
      </c>
    </row>
    <row r="87" spans="1:11" ht="15">
      <c r="A87" s="20">
        <f>Main!B87</f>
        <v>43769</v>
      </c>
      <c r="B87" s="17">
        <f>Main!C87/Main!C$77-1</f>
        <v>-0.004482531311799431</v>
      </c>
      <c r="C87" s="17">
        <f>Main!D87/Main!D$77-1</f>
        <v>0.07768357566842132</v>
      </c>
      <c r="D87" s="17">
        <f>Main!E87/Main!E$77-1</f>
        <v>0.12667389548057773</v>
      </c>
      <c r="E87" s="17">
        <f>Main!F87/Main!F$77-1</f>
        <v>-0.027682688702443947</v>
      </c>
      <c r="F87" s="17">
        <f>Main!G87/Main!G$77-1</f>
        <v>0.08186779372930308</v>
      </c>
      <c r="G87" s="17">
        <f>Main!H87/Main!H$77-1</f>
        <v>0.1480494406278745</v>
      </c>
      <c r="H87" s="17">
        <f>Main!I87/Main!I$77-1</f>
        <v>0.23829219272583368</v>
      </c>
      <c r="I87" s="17">
        <f>Main!J87/Main!J$77-1</f>
        <v>0.008396982140360443</v>
      </c>
      <c r="J87" s="17">
        <f>Main!K87/Main!K$77-1</f>
        <v>0.13618831884412885</v>
      </c>
      <c r="K87" s="17">
        <f>Main!L87/Main!L$77-1</f>
        <v>0.12975575206704892</v>
      </c>
    </row>
    <row r="88" spans="1:11" ht="15">
      <c r="A88" s="20">
        <f>Main!B88</f>
        <v>43799</v>
      </c>
      <c r="B88" s="17">
        <f>Main!C88/Main!C$77-1</f>
        <v>-0.001054713249835193</v>
      </c>
      <c r="C88" s="17">
        <f>Main!D88/Main!D$77-1</f>
        <v>0.06079806903149865</v>
      </c>
      <c r="D88" s="17">
        <f>Main!E88/Main!E$77-1</f>
        <v>0.11761350921338942</v>
      </c>
      <c r="E88" s="17">
        <f>Main!F88/Main!F$77-1</f>
        <v>-0.047732551628092756</v>
      </c>
      <c r="F88" s="17">
        <f>Main!G88/Main!G$77-1</f>
        <v>0.08189547101862193</v>
      </c>
      <c r="G88" s="17">
        <f>Main!H88/Main!H$77-1</f>
        <v>0.16950043861594355</v>
      </c>
      <c r="H88" s="17">
        <f>Main!I88/Main!I$77-1</f>
        <v>0.2601674594737211</v>
      </c>
      <c r="I88" s="17">
        <f>Main!J88/Main!J$77-1</f>
        <v>0.006906693869519476</v>
      </c>
      <c r="J88" s="17">
        <f>Main!K88/Main!K$77-1</f>
        <v>0.1471470552222358</v>
      </c>
      <c r="K88" s="17">
        <f>Main!L88/Main!L$77-1</f>
        <v>0.14127528317671145</v>
      </c>
    </row>
    <row r="89" spans="1:11" ht="15">
      <c r="A89" s="20">
        <f>Main!B89</f>
        <v>43830</v>
      </c>
      <c r="B89" s="17">
        <f>Main!C89/Main!C$77-1</f>
        <v>0.022742254449571675</v>
      </c>
      <c r="C89" s="17">
        <f>Main!D89/Main!D$77-1</f>
        <v>0.09850598190654991</v>
      </c>
      <c r="D89" s="17">
        <f>Main!E89/Main!E$77-1</f>
        <v>0.13446803017053188</v>
      </c>
      <c r="E89" s="17">
        <f>Main!F89/Main!F$77-1</f>
        <v>-0.029912885962904756</v>
      </c>
      <c r="F89" s="17">
        <f>Main!G89/Main!G$77-1</f>
        <v>0.16602140594117443</v>
      </c>
      <c r="G89" s="17">
        <f>Main!H89/Main!H$77-1</f>
        <v>0.18478316590280874</v>
      </c>
      <c r="H89" s="17">
        <f>Main!I89/Main!I$77-1</f>
        <v>0.32994870680624233</v>
      </c>
      <c r="I89" s="17">
        <f>Main!J89/Main!J$77-1</f>
        <v>0.0072784892060253625</v>
      </c>
      <c r="J89" s="17">
        <f>Main!K89/Main!K$77-1</f>
        <v>0.17754377372352148</v>
      </c>
      <c r="K89" s="17">
        <f>Main!L89/Main!L$77-1</f>
        <v>0.18982719420251182</v>
      </c>
    </row>
    <row r="90" spans="1:11" ht="15">
      <c r="A90" s="20">
        <f>Main!B90</f>
        <v>43861</v>
      </c>
      <c r="B90" s="17">
        <f>Main!C90/Main!C$89-1</f>
        <v>-0.04331292297776346</v>
      </c>
      <c r="C90" s="17">
        <f>Main!D90/Main!D$89-1</f>
        <v>-0.04763110683462535</v>
      </c>
      <c r="D90" s="17">
        <f>Main!E90/Main!E$89-1</f>
        <v>-0.020260487294562424</v>
      </c>
      <c r="E90" s="17">
        <f>Main!F90/Main!F$89-1</f>
        <v>-0.03745105913060942</v>
      </c>
      <c r="F90" s="17">
        <f>Main!G90/Main!G$89-1</f>
        <v>-0.02412886975073869</v>
      </c>
      <c r="G90" s="17">
        <f>Main!H90/Main!H$89-1</f>
        <v>-0.01623615123923583</v>
      </c>
      <c r="H90" s="17">
        <f>Main!I90/Main!I$89-1</f>
        <v>-0.03958013029030871</v>
      </c>
      <c r="I90" s="17">
        <f>Main!J90/Main!J$89-1</f>
        <v>-0.0485085023539682</v>
      </c>
      <c r="J90" s="17">
        <f>Main!K90/Main!K$89-1</f>
        <v>-0.013907663512529922</v>
      </c>
      <c r="K90" s="17">
        <f>Main!L90/Main!L$89-1</f>
        <v>-0.02457625108107464</v>
      </c>
    </row>
    <row r="91" spans="1:11" ht="15">
      <c r="A91" s="20">
        <f>Main!B91</f>
        <v>43890</v>
      </c>
      <c r="B91" s="17">
        <f>Main!C91/Main!C$89-1</f>
        <v>-0.06986786980341608</v>
      </c>
      <c r="C91" s="17">
        <f>Main!D91/Main!D$89-1</f>
        <v>-0.057819035641043515</v>
      </c>
      <c r="D91" s="17">
        <f>Main!E91/Main!E$89-1</f>
        <v>-0.06930362363636056</v>
      </c>
      <c r="E91" s="17">
        <f>Main!F91/Main!F$89-1</f>
        <v>-0.07284409195863872</v>
      </c>
      <c r="F91" s="17">
        <f>Main!G91/Main!G$89-1</f>
        <v>-0.07870331585208523</v>
      </c>
      <c r="G91" s="17">
        <f>Main!H91/Main!H$89-1</f>
        <v>-0.11048818324969023</v>
      </c>
      <c r="H91" s="17">
        <f>Main!I91/Main!I$89-1</f>
        <v>-0.05550903951011321</v>
      </c>
      <c r="I91" s="17">
        <f>Main!J91/Main!J$89-1</f>
        <v>-0.15468742449463457</v>
      </c>
      <c r="J91" s="17">
        <f>Main!K91/Main!K$89-1</f>
        <v>-0.05347301653322245</v>
      </c>
      <c r="K91" s="17">
        <f>Main!L91/Main!L$89-1</f>
        <v>-0.05381109824245833</v>
      </c>
    </row>
    <row r="92" spans="1:11" ht="15">
      <c r="A92" s="20">
        <f>Main!B92</f>
        <v>43921</v>
      </c>
      <c r="B92" s="17">
        <f>Main!C92/Main!C$89-1</f>
        <v>-0.2009023525620367</v>
      </c>
      <c r="C92" s="17">
        <f>Main!D92/Main!D$89-1</f>
        <v>-0.1772875575810533</v>
      </c>
      <c r="D92" s="17">
        <f>Main!E92/Main!E$89-1</f>
        <v>-0.23966962747004628</v>
      </c>
      <c r="E92" s="17">
        <f>Main!F92/Main!F$89-1</f>
        <v>-0.14650135528561392</v>
      </c>
      <c r="F92" s="17">
        <f>Main!G92/Main!G$89-1</f>
        <v>-0.1836229188657853</v>
      </c>
      <c r="G92" s="17">
        <f>Main!H92/Main!H$89-1</f>
        <v>-0.1733792653502535</v>
      </c>
      <c r="H92" s="17">
        <f>Main!I92/Main!I$89-1</f>
        <v>-0.18352962456202804</v>
      </c>
      <c r="I92" s="17">
        <f>Main!J92/Main!J$89-1</f>
        <v>-0.2742128678107326</v>
      </c>
      <c r="J92" s="17">
        <f>Main!K92/Main!K$89-1</f>
        <v>-0.1451856088177187</v>
      </c>
      <c r="K92" s="17">
        <f>Main!L92/Main!L$89-1</f>
        <v>-0.17500361256871966</v>
      </c>
    </row>
    <row r="93" spans="1:11" ht="15">
      <c r="A93" s="20">
        <f>Main!B93</f>
        <v>43951</v>
      </c>
      <c r="B93" s="17">
        <f>Main!C93/Main!C$89-1</f>
        <v>-0.13709313567515313</v>
      </c>
      <c r="C93" s="17">
        <f>Main!D93/Main!D$89-1</f>
        <v>-0.11729928460980543</v>
      </c>
      <c r="D93" s="17">
        <f>Main!E93/Main!E$89-1</f>
        <v>-0.18538526244677034</v>
      </c>
      <c r="E93" s="17">
        <f>Main!F93/Main!F$89-1</f>
        <v>-0.10381487802429468</v>
      </c>
      <c r="F93" s="17">
        <f>Main!G93/Main!G$89-1</f>
        <v>-0.11608693709543205</v>
      </c>
      <c r="G93" s="17">
        <f>Main!H93/Main!H$89-1</f>
        <v>-0.1370580659840065</v>
      </c>
      <c r="H93" s="17">
        <f>Main!I93/Main!I$89-1</f>
        <v>-0.08384849448468823</v>
      </c>
      <c r="I93" s="17">
        <f>Main!J93/Main!J$89-1</f>
        <v>-0.16985378562696585</v>
      </c>
      <c r="J93" s="17">
        <f>Main!K93/Main!K$89-1</f>
        <v>-0.0845897889154622</v>
      </c>
      <c r="K93" s="17">
        <f>Main!L93/Main!L$89-1</f>
        <v>-0.10686733137931115</v>
      </c>
    </row>
    <row r="94" spans="1:11" ht="15">
      <c r="A94" s="20">
        <f>Main!B94</f>
        <v>43982</v>
      </c>
      <c r="B94" s="17">
        <f>Main!C94/Main!C$89-1</f>
        <v>-0.13864002578150192</v>
      </c>
      <c r="C94" s="17">
        <f>Main!D94/Main!D$89-1</f>
        <v>-0.19118316334477325</v>
      </c>
      <c r="D94" s="17">
        <f>Main!E94/Main!E$89-1</f>
        <v>-0.20789512951396794</v>
      </c>
      <c r="E94" s="17">
        <f>Main!F94/Main!F$89-1</f>
        <v>-0.050127999196867834</v>
      </c>
      <c r="F94" s="17">
        <f>Main!G94/Main!G$89-1</f>
        <v>-0.08148048858133805</v>
      </c>
      <c r="G94" s="17">
        <f>Main!H94/Main!H$89-1</f>
        <v>-0.07912042715608969</v>
      </c>
      <c r="H94" s="17">
        <f>Main!I94/Main!I$89-1</f>
        <v>-0.09827786902702373</v>
      </c>
      <c r="I94" s="17">
        <f>Main!J94/Main!J$89-1</f>
        <v>-0.14785017267916434</v>
      </c>
      <c r="J94" s="17">
        <f>Main!K94/Main!K$89-1</f>
        <v>-0.0642092128522408</v>
      </c>
      <c r="K94" s="17">
        <f>Main!L94/Main!L$89-1</f>
        <v>-0.10829294805018341</v>
      </c>
    </row>
    <row r="95" spans="1:11" ht="15">
      <c r="A95" s="20">
        <f>Main!B95</f>
        <v>44012</v>
      </c>
      <c r="B95" s="17">
        <f>Main!C95/Main!C$89-1</f>
        <v>-0.12574927489526277</v>
      </c>
      <c r="C95" s="17">
        <f>Main!D95/Main!D$89-1</f>
        <v>-0.10193598437622697</v>
      </c>
      <c r="D95" s="17">
        <f>Main!E95/Main!E$89-1</f>
        <v>-0.18395066384414693</v>
      </c>
      <c r="E95" s="17">
        <f>Main!F95/Main!F$89-1</f>
        <v>-0.03845497440016066</v>
      </c>
      <c r="F95" s="17">
        <f>Main!G95/Main!G$89-1</f>
        <v>-0.03567878066897889</v>
      </c>
      <c r="G95" s="17">
        <f>Main!H95/Main!H$89-1</f>
        <v>-0.07796823748525117</v>
      </c>
      <c r="H95" s="17">
        <f>Main!I95/Main!I$89-1</f>
        <v>-0.03305978008769672</v>
      </c>
      <c r="I95" s="17">
        <f>Main!J95/Main!J$89-1</f>
        <v>-0.1549280135058857</v>
      </c>
      <c r="J95" s="17">
        <f>Main!K95/Main!K$89-1</f>
        <v>-0.029842986378288527</v>
      </c>
      <c r="K95" s="17">
        <f>Main!L95/Main!L$89-1</f>
        <v>-0.04811078831641358</v>
      </c>
    </row>
    <row r="96" spans="1:11" ht="15">
      <c r="A96" s="20">
        <f>Main!B96</f>
        <v>44043</v>
      </c>
      <c r="B96" s="17">
        <f>Main!C96/Main!C$89-1</f>
        <v>-0.11266516274573002</v>
      </c>
      <c r="C96" s="17">
        <f>Main!D96/Main!D$89-1</f>
        <v>-0.10862052510553111</v>
      </c>
      <c r="D96" s="17">
        <f>Main!E96/Main!E$89-1</f>
        <v>-0.19669332318887867</v>
      </c>
      <c r="E96" s="17">
        <f>Main!F96/Main!F$89-1</f>
        <v>0.030335809657664914</v>
      </c>
      <c r="F96" s="17">
        <f>Main!G96/Main!G$89-1</f>
        <v>0.02425174114348594</v>
      </c>
      <c r="G96" s="17">
        <f>Main!H96/Main!H$89-1</f>
        <v>-0.11072883045942217</v>
      </c>
      <c r="H96" s="17">
        <f>Main!I96/Main!I$89-1</f>
        <v>0.11631604589626354</v>
      </c>
      <c r="I96" s="17">
        <f>Main!J96/Main!J$89-1</f>
        <v>-0.17183813089070377</v>
      </c>
      <c r="J96" s="17">
        <f>Main!K96/Main!K$89-1</f>
        <v>0.0004419257564729495</v>
      </c>
      <c r="K96" s="17">
        <f>Main!L96/Main!L$89-1</f>
        <v>0.017396405548042893</v>
      </c>
    </row>
    <row r="97" spans="1:11" ht="15">
      <c r="A97" s="20">
        <f>Main!B97</f>
        <v>44074</v>
      </c>
      <c r="B97" s="17">
        <f>Main!C97/Main!C$89-1</f>
        <v>-0.08971962616822438</v>
      </c>
      <c r="C97" s="17">
        <f>Main!D97/Main!D$89-1</f>
        <v>-0.038477293713343186</v>
      </c>
      <c r="D97" s="17">
        <f>Main!E97/Main!E$89-1</f>
        <v>-0.18796193205948275</v>
      </c>
      <c r="E97" s="17">
        <f>Main!F97/Main!F$89-1</f>
        <v>-0.024967372753739503</v>
      </c>
      <c r="F97" s="17">
        <f>Main!G97/Main!G$89-1</f>
        <v>0.04236689397874316</v>
      </c>
      <c r="G97" s="17">
        <f>Main!H97/Main!H$89-1</f>
        <v>-0.04018662555731711</v>
      </c>
      <c r="H97" s="17">
        <f>Main!I97/Main!I$89-1</f>
        <v>0.09820785184363978</v>
      </c>
      <c r="I97" s="17">
        <f>Main!J97/Main!J$89-1</f>
        <v>-0.19187384910545102</v>
      </c>
      <c r="J97" s="17">
        <f>Main!K97/Main!K$89-1</f>
        <v>0.03956535302069253</v>
      </c>
      <c r="K97" s="17">
        <f>Main!L97/Main!L$89-1</f>
        <v>0.04858096143933377</v>
      </c>
    </row>
    <row r="98" spans="1:11" ht="15">
      <c r="A98" s="20">
        <f>Main!B98</f>
        <v>44104</v>
      </c>
      <c r="B98" s="17">
        <f>Main!C98/Main!C$89-1</f>
        <v>-0.09165323880116016</v>
      </c>
      <c r="C98" s="17">
        <f>Main!D98/Main!D$89-1</f>
        <v>-0.08800535896273798</v>
      </c>
      <c r="D98" s="17">
        <f>Main!E98/Main!E$89-1</f>
        <v>-0.20955109148538098</v>
      </c>
      <c r="E98" s="17">
        <f>Main!F98/Main!F$89-1</f>
        <v>-0.043356590703744535</v>
      </c>
      <c r="F98" s="17">
        <f>Main!G98/Main!G$89-1</f>
        <v>0.05784450066741509</v>
      </c>
      <c r="G98" s="17">
        <f>Main!H98/Main!H$89-1</f>
        <v>-0.03550008191728249</v>
      </c>
      <c r="H98" s="17">
        <f>Main!I98/Main!I$89-1</f>
        <v>0.10611979356600432</v>
      </c>
      <c r="I98" s="17">
        <f>Main!J98/Main!J$89-1</f>
        <v>-0.25540682676460214</v>
      </c>
      <c r="J98" s="17">
        <f>Main!K98/Main!K$89-1</f>
        <v>0.03119475928044091</v>
      </c>
      <c r="K98" s="17">
        <f>Main!L98/Main!L$89-1</f>
        <v>0.026055786688061744</v>
      </c>
    </row>
    <row r="99" spans="1:11" ht="15">
      <c r="A99" s="20">
        <f>Main!B99</f>
        <v>44135</v>
      </c>
      <c r="B99" s="17">
        <f>Main!C99/Main!C$89-1</f>
        <v>-0.07869803416048993</v>
      </c>
      <c r="C99" s="17">
        <f>Main!D99/Main!D$89-1</f>
        <v>-0.09803939940572015</v>
      </c>
      <c r="D99" s="17">
        <f>Main!E99/Main!E$89-1</f>
        <v>-0.23071064200296143</v>
      </c>
      <c r="E99" s="17">
        <f>Main!F99/Main!F$89-1</f>
        <v>-0.058056420038148815</v>
      </c>
      <c r="F99" s="17">
        <f>Main!G99/Main!G$89-1</f>
        <v>0.0329546660411395</v>
      </c>
      <c r="G99" s="17">
        <f>Main!H99/Main!H$89-1</f>
        <v>-0.059821979403515746</v>
      </c>
      <c r="H99" s="17">
        <f>Main!I99/Main!I$89-1</f>
        <v>0.10664492244138235</v>
      </c>
      <c r="I99" s="17">
        <f>Main!J99/Main!J$89-1</f>
        <v>-0.28461988478459577</v>
      </c>
      <c r="J99" s="17">
        <f>Main!K99/Main!K$89-1</f>
        <v>0.04315275033794319</v>
      </c>
      <c r="K99" s="17">
        <f>Main!L99/Main!L$89-1</f>
        <v>0.047675123312606926</v>
      </c>
    </row>
    <row r="100" spans="1:11" ht="15">
      <c r="A100" s="20">
        <f>Main!B100</f>
        <v>44165</v>
      </c>
      <c r="B100" s="17">
        <f>Main!C100/Main!C$89-1</f>
        <v>0.0023203351595229016</v>
      </c>
      <c r="C100" s="17">
        <f>Main!D100/Main!D$89-1</f>
        <v>0.002411642526200408</v>
      </c>
      <c r="D100" s="17">
        <f>Main!E100/Main!E$89-1</f>
        <v>-0.10201375076452346</v>
      </c>
      <c r="E100" s="17">
        <f>Main!F100/Main!F$89-1</f>
        <v>-0.008274771609276255</v>
      </c>
      <c r="F100" s="17">
        <f>Main!G100/Main!G$89-1</f>
        <v>0.1874528760283496</v>
      </c>
      <c r="G100" s="17">
        <f>Main!H100/Main!H$89-1</f>
        <v>0.054957016519094015</v>
      </c>
      <c r="H100" s="17">
        <f>Main!I100/Main!I$89-1</f>
        <v>0.21329567964804674</v>
      </c>
      <c r="I100" s="17">
        <f>Main!J100/Main!J$89-1</f>
        <v>-0.13287916159870372</v>
      </c>
      <c r="J100" s="17">
        <f>Main!K100/Main!K$89-1</f>
        <v>0.1269106790059269</v>
      </c>
      <c r="K100" s="17">
        <f>Main!L100/Main!L$89-1</f>
        <v>0.12837235985929296</v>
      </c>
    </row>
    <row r="101" spans="1:11" ht="15">
      <c r="A101" s="20">
        <f>Main!B101</f>
        <v>44196</v>
      </c>
      <c r="B101" s="17">
        <f>Main!C101/Main!C$89-1</f>
        <v>0.04137931034482745</v>
      </c>
      <c r="C101" s="17">
        <f>Main!D101/Main!D$89-1</f>
        <v>0.05345487686819039</v>
      </c>
      <c r="D101" s="17">
        <f>Main!E101/Main!E$89-1</f>
        <v>-0.09049711653715531</v>
      </c>
      <c r="E101" s="17">
        <f>Main!F101/Main!F$89-1</f>
        <v>0.019390623431382314</v>
      </c>
      <c r="F101" s="17">
        <f>Main!G101/Main!G$89-1</f>
        <v>0.35865182156839737</v>
      </c>
      <c r="G101" s="17">
        <f>Main!H101/Main!H$89-1</f>
        <v>0.08764031069256317</v>
      </c>
      <c r="H101" s="17">
        <f>Main!I101/Main!I$89-1</f>
        <v>0.32151307133292284</v>
      </c>
      <c r="I101" s="17">
        <f>Main!J101/Main!J$89-1</f>
        <v>-0.11664557228825856</v>
      </c>
      <c r="J101" s="17">
        <f>Main!K101/Main!K$89-1</f>
        <v>0.1762763855672247</v>
      </c>
      <c r="K101" s="17">
        <f>Main!L101/Main!L$89-1</f>
        <v>0.18762495713444594</v>
      </c>
    </row>
    <row r="102" spans="1:11" ht="15">
      <c r="A102" s="20">
        <f>Main!B102</f>
        <v>44227</v>
      </c>
      <c r="B102" s="17">
        <f>Main!C102/Main!C$101-1</f>
        <v>0.013678281859256014</v>
      </c>
      <c r="C102" s="17">
        <f>Main!D102/Main!D$101-1</f>
        <v>0.01991183884741754</v>
      </c>
      <c r="D102" s="17">
        <f>Main!E102/Main!E$101-1</f>
        <v>0.013748977539123963</v>
      </c>
      <c r="E102" s="17">
        <f>Main!F102/Main!F$101-1</f>
        <v>-0.03640629693278108</v>
      </c>
      <c r="F102" s="17">
        <f>Main!G102/Main!G$101-1</f>
        <v>0.04185143582981943</v>
      </c>
      <c r="G102" s="17">
        <f>Main!H102/Main!H$101-1</f>
        <v>0.0038941098906011273</v>
      </c>
      <c r="H102" s="17">
        <f>Main!I102/Main!I$101-1</f>
        <v>0.061618750538104505</v>
      </c>
      <c r="I102" s="17">
        <f>Main!J102/Main!J$101-1</f>
        <v>-0.00021532609682461956</v>
      </c>
      <c r="J102" s="17">
        <f>Main!K102/Main!K$101-1</f>
        <v>0.026276823797210858</v>
      </c>
      <c r="K102" s="17">
        <f>Main!L102/Main!L$101-1</f>
        <v>0.03910084935522007</v>
      </c>
    </row>
    <row r="103" spans="1:11" ht="15">
      <c r="A103" s="20">
        <f>Main!B103</f>
        <v>44255</v>
      </c>
      <c r="B103" s="17">
        <f>Main!C103/Main!C$101-1</f>
        <v>0.06919601411153065</v>
      </c>
      <c r="C103" s="17">
        <f>Main!D103/Main!D$101-1</f>
        <v>0.06832352615214998</v>
      </c>
      <c r="D103" s="17">
        <f>Main!E103/Main!E$101-1</f>
        <v>0.04268202868497406</v>
      </c>
      <c r="E103" s="17">
        <f>Main!F103/Main!F$101-1</f>
        <v>-0.033304117035891645</v>
      </c>
      <c r="F103" s="17">
        <f>Main!G103/Main!G$101-1</f>
        <v>0.04864648773304037</v>
      </c>
      <c r="G103" s="17">
        <f>Main!H103/Main!H$101-1</f>
        <v>0.037055727519583526</v>
      </c>
      <c r="H103" s="17">
        <f>Main!I103/Main!I$101-1</f>
        <v>0.10449932557579933</v>
      </c>
      <c r="I103" s="17">
        <f>Main!J103/Main!J$101-1</f>
        <v>0.024805566354191733</v>
      </c>
      <c r="J103" s="17">
        <f>Main!K103/Main!K$101-1</f>
        <v>0.043271674512143976</v>
      </c>
      <c r="K103" s="17">
        <f>Main!L103/Main!L$101-1</f>
        <v>0.05341839597713971</v>
      </c>
    </row>
    <row r="104" spans="1:11" ht="15">
      <c r="A104" s="20">
        <f>Main!B104</f>
        <v>44286</v>
      </c>
      <c r="B104" s="17">
        <f>Main!C104/Main!C$101-1</f>
        <v>0.10385591384539206</v>
      </c>
      <c r="C104" s="17">
        <f>Main!D104/Main!D$101-1</f>
        <v>0.07524728421405058</v>
      </c>
      <c r="D104" s="17">
        <f>Main!E104/Main!E$101-1</f>
        <v>0.10680846713891423</v>
      </c>
      <c r="E104" s="17">
        <f>Main!F104/Main!F$101-1</f>
        <v>-0.02902015432113958</v>
      </c>
      <c r="F104" s="17">
        <f>Main!G104/Main!G$101-1</f>
        <v>0.058738352477388345</v>
      </c>
      <c r="G104" s="17">
        <f>Main!H104/Main!H$101-1</f>
        <v>0.0870243270122586</v>
      </c>
      <c r="H104" s="17">
        <f>Main!I104/Main!I$101-1</f>
        <v>0.1262641314498023</v>
      </c>
      <c r="I104" s="17">
        <f>Main!J104/Main!J$101-1</f>
        <v>0.08809863564729348</v>
      </c>
      <c r="J104" s="17">
        <f>Main!K104/Main!K$101-1</f>
        <v>0.040973281177484555</v>
      </c>
      <c r="K104" s="17">
        <f>Main!L104/Main!L$101-1</f>
        <v>0.040301242343181665</v>
      </c>
    </row>
    <row r="105" spans="1:11" ht="15">
      <c r="A105" s="20">
        <f>Main!B105</f>
        <v>44316</v>
      </c>
      <c r="B105" s="17">
        <f>Main!C105/Main!C$101-1</f>
        <v>0.15411276845949118</v>
      </c>
      <c r="C105" s="17">
        <f>Main!D105/Main!D$101-1</f>
        <v>0.10749224981691397</v>
      </c>
      <c r="D105" s="17">
        <f>Main!E105/Main!E$101-1</f>
        <v>0.1309218671320993</v>
      </c>
      <c r="E105" s="17">
        <f>Main!F105/Main!F$101-1</f>
        <v>-0.007809614788042207</v>
      </c>
      <c r="F105" s="17">
        <f>Main!G105/Main!G$101-1</f>
        <v>0.07139942922386155</v>
      </c>
      <c r="G105" s="17">
        <f>Main!H105/Main!H$101-1</f>
        <v>0.05889617718378792</v>
      </c>
      <c r="H105" s="17">
        <f>Main!I105/Main!I$101-1</f>
        <v>0.187534079946311</v>
      </c>
      <c r="I105" s="17">
        <f>Main!J105/Main!J$101-1</f>
        <v>0.07346693638685142</v>
      </c>
      <c r="J105" s="17">
        <f>Main!K105/Main!K$101-1</f>
        <v>0.04475237021812628</v>
      </c>
      <c r="K105" s="17">
        <f>Main!L105/Main!L$101-1</f>
        <v>0.06168857701674191</v>
      </c>
    </row>
    <row r="106" spans="1:11" ht="15">
      <c r="A106" s="20">
        <f>Main!B106</f>
        <v>44347</v>
      </c>
      <c r="B106" s="17">
        <f>Main!C106/Main!C$101-1</f>
        <v>0.15832147057003154</v>
      </c>
      <c r="C106" s="17">
        <f>Main!D106/Main!D$101-1</f>
        <v>0.12129742368789675</v>
      </c>
      <c r="D106" s="17">
        <f>Main!E106/Main!E$101-1</f>
        <v>0.12212036525718961</v>
      </c>
      <c r="E106" s="17">
        <f>Main!F106/Main!F$101-1</f>
        <v>-0.019881033863001774</v>
      </c>
      <c r="F106" s="17">
        <f>Main!G106/Main!G$101-1</f>
        <v>0.07470138048899289</v>
      </c>
      <c r="G106" s="17">
        <f>Main!H106/Main!H$101-1</f>
        <v>0.07625741711271772</v>
      </c>
      <c r="H106" s="17">
        <f>Main!I106/Main!I$101-1</f>
        <v>0.15956148077504695</v>
      </c>
      <c r="I106" s="17">
        <f>Main!J106/Main!J$101-1</f>
        <v>0.07056061604214325</v>
      </c>
      <c r="J106" s="17">
        <f>Main!K106/Main!K$101-1</f>
        <v>0.05323874560763775</v>
      </c>
      <c r="K106" s="17">
        <f>Main!L106/Main!L$101-1</f>
        <v>0.0718220004249499</v>
      </c>
    </row>
    <row r="107" spans="1:11" ht="15">
      <c r="A107" s="20">
        <f>Main!B107</f>
        <v>44377</v>
      </c>
      <c r="B107" s="17">
        <f>Main!C107/Main!C$101-1</f>
        <v>0.1852447855418704</v>
      </c>
      <c r="C107" s="17">
        <f>Main!D107/Main!D$101-1</f>
        <v>0.10128876395150477</v>
      </c>
      <c r="D107" s="17">
        <f>Main!E107/Main!E$101-1</f>
        <v>0.11214662787580365</v>
      </c>
      <c r="E107" s="17">
        <f>Main!F107/Main!F$101-1</f>
        <v>-0.051730080804400225</v>
      </c>
      <c r="F107" s="17">
        <f>Main!G107/Main!G$101-1</f>
        <v>0.10442099724477716</v>
      </c>
      <c r="G107" s="17">
        <f>Main!H107/Main!H$101-1</f>
        <v>0.08877962654627947</v>
      </c>
      <c r="H107" s="17">
        <f>Main!I107/Main!I$101-1</f>
        <v>0.1778117749387942</v>
      </c>
      <c r="I107" s="17">
        <f>Main!J107/Main!J$101-1</f>
        <v>0.061603050414240856</v>
      </c>
      <c r="J107" s="17">
        <f>Main!K107/Main!K$101-1</f>
        <v>0.06946009856571411</v>
      </c>
      <c r="K107" s="17">
        <f>Main!L107/Main!L$101-1</f>
        <v>0.08130528663241643</v>
      </c>
    </row>
    <row r="108" spans="1:11" ht="15">
      <c r="A108" s="20">
        <f>Main!B108</f>
        <v>44408</v>
      </c>
      <c r="B108" s="17">
        <f>Main!C108/Main!C$101-1</f>
        <v>0.15708361700810802</v>
      </c>
      <c r="C108" s="17">
        <f>Main!D108/Main!D$101-1</f>
        <v>0.07032038809192764</v>
      </c>
      <c r="D108" s="17">
        <f>Main!E108/Main!E$101-1</f>
        <v>0.13524428273772338</v>
      </c>
      <c r="E108" s="17">
        <f>Main!F108/Main!F$101-1</f>
        <v>-0.07461727471034019</v>
      </c>
      <c r="F108" s="17">
        <f>Main!G108/Main!G$101-1</f>
        <v>0.0642446876403433</v>
      </c>
      <c r="G108" s="17">
        <f>Main!H108/Main!H$101-1</f>
        <v>0.06298383041491129</v>
      </c>
      <c r="H108" s="17">
        <f>Main!I108/Main!I$101-1</f>
        <v>0.15383494599087388</v>
      </c>
      <c r="I108" s="17">
        <f>Main!J108/Main!J$101-1</f>
        <v>0.01348406936060953</v>
      </c>
      <c r="J108" s="17">
        <f>Main!K108/Main!K$101-1</f>
        <v>0.0228955336029526</v>
      </c>
      <c r="K108" s="17">
        <f>Main!L108/Main!L$101-1</f>
        <v>0.01738118197848748</v>
      </c>
    </row>
    <row r="109" spans="1:11" ht="15">
      <c r="A109" s="20">
        <f>Main!B109</f>
        <v>44439</v>
      </c>
      <c r="B109" s="17">
        <f>Main!C109/Main!C$101-1</f>
        <v>0.1713189329702296</v>
      </c>
      <c r="C109" s="17">
        <f>Main!D109/Main!D$101-1</f>
        <v>0.06383471780504157</v>
      </c>
      <c r="D109" s="17">
        <f>Main!E109/Main!E$101-1</f>
        <v>0.11436706043467182</v>
      </c>
      <c r="E109" s="17">
        <f>Main!F109/Main!F$101-1</f>
        <v>-0.011803055893403136</v>
      </c>
      <c r="F109" s="17">
        <f>Main!G109/Main!G$101-1</f>
        <v>0.05602629228794487</v>
      </c>
      <c r="G109" s="17">
        <f>Main!H109/Main!H$101-1</f>
        <v>0.09671490350769374</v>
      </c>
      <c r="H109" s="17">
        <f>Main!I109/Main!I$101-1</f>
        <v>0.19685239271577726</v>
      </c>
      <c r="I109" s="17">
        <f>Main!J109/Main!J$101-1</f>
        <v>0.10823104373796788</v>
      </c>
      <c r="J109" s="17">
        <f>Main!K109/Main!K$101-1</f>
        <v>0.04066388207474203</v>
      </c>
      <c r="K109" s="17">
        <f>Main!L109/Main!L$101-1</f>
        <v>0.03712864544459027</v>
      </c>
    </row>
    <row r="110" spans="1:11" ht="15">
      <c r="A110" s="20">
        <f>Main!B110</f>
        <v>44469</v>
      </c>
      <c r="B110" s="17">
        <f>Main!C110/Main!C$101-1</f>
        <v>0.1820882589589652</v>
      </c>
      <c r="C110" s="17">
        <f>Main!D110/Main!D$101-1</f>
        <v>-3.6657713517240786E-05</v>
      </c>
      <c r="D110" s="17">
        <f>Main!E110/Main!E$101-1</f>
        <v>0.12188526911747166</v>
      </c>
      <c r="E110" s="17">
        <f>Main!F110/Main!F$101-1</f>
        <v>-0.04139440524317639</v>
      </c>
      <c r="F110" s="17">
        <f>Main!G110/Main!G$101-1</f>
        <v>0.007548344862243983</v>
      </c>
      <c r="G110" s="17">
        <f>Main!H110/Main!H$101-1</f>
        <v>0.14447496340332333</v>
      </c>
      <c r="H110" s="17">
        <f>Main!I110/Main!I$101-1</f>
        <v>0.15343757657639756</v>
      </c>
      <c r="I110" s="17">
        <f>Main!J110/Main!J$101-1</f>
        <v>0.08066930334442168</v>
      </c>
      <c r="J110" s="17">
        <f>Main!K110/Main!K$101-1</f>
        <v>0.03255320559570385</v>
      </c>
      <c r="K110" s="17">
        <f>Main!L110/Main!L$101-1</f>
        <v>0.00403884115767994</v>
      </c>
    </row>
    <row r="111" spans="1:11" ht="15">
      <c r="A111" s="20">
        <f>Main!B111</f>
        <v>44500</v>
      </c>
      <c r="B111" s="17">
        <f>Main!C111/Main!C$101-1</f>
        <v>0.178250912917002</v>
      </c>
      <c r="C111" s="17">
        <f>Main!D111/Main!D$101-1</f>
        <v>0.01251183310884274</v>
      </c>
      <c r="D111" s="17">
        <f>Main!E111/Main!E$101-1</f>
        <v>0.16226573544076106</v>
      </c>
      <c r="E111" s="17">
        <f>Main!F111/Main!F$101-1</f>
        <v>-0.028050107591477302</v>
      </c>
      <c r="F111" s="17">
        <f>Main!G111/Main!G$101-1</f>
        <v>-0.028495644157971678</v>
      </c>
      <c r="G111" s="17">
        <f>Main!H111/Main!H$101-1</f>
        <v>0.1302627138530994</v>
      </c>
      <c r="H111" s="17">
        <f>Main!I111/Main!I$101-1</f>
        <v>0.15863870069031916</v>
      </c>
      <c r="I111" s="17">
        <f>Main!J111/Main!J$101-1</f>
        <v>0.09127265870697254</v>
      </c>
      <c r="J111" s="17">
        <f>Main!K111/Main!K$101-1</f>
        <v>0.025569625848085087</v>
      </c>
      <c r="K111" s="17">
        <f>Main!L111/Main!L$101-1</f>
        <v>0.013327812615204104</v>
      </c>
    </row>
    <row r="112" spans="1:11" ht="15">
      <c r="A112" s="20">
        <f>Main!B112</f>
        <v>44530</v>
      </c>
      <c r="B112" s="17">
        <f>Main!C112/Main!C$101-1</f>
        <v>0.15262734418518287</v>
      </c>
      <c r="C112" s="17">
        <f>Main!D112/Main!D$101-1</f>
        <v>-0.03934604670821673</v>
      </c>
      <c r="D112" s="17">
        <f>Main!E112/Main!E$101-1</f>
        <v>0.09085149694402062</v>
      </c>
      <c r="E112" s="17">
        <f>Main!F112/Main!F$101-1</f>
        <v>-0.05783103460161598</v>
      </c>
      <c r="F112" s="17">
        <f>Main!G112/Main!G$101-1</f>
        <v>-0.05760276077244908</v>
      </c>
      <c r="G112" s="17">
        <f>Main!H112/Main!H$101-1</f>
        <v>0.09775905418543074</v>
      </c>
      <c r="H112" s="17">
        <f>Main!I112/Main!I$101-1</f>
        <v>0.18397320847103305</v>
      </c>
      <c r="I112" s="17">
        <f>Main!J112/Main!J$101-1</f>
        <v>0.04189547489297718</v>
      </c>
      <c r="J112" s="17">
        <f>Main!K112/Main!K$101-1</f>
        <v>0.0007292978850361731</v>
      </c>
      <c r="K112" s="17">
        <f>Main!L112/Main!L$101-1</f>
        <v>-0.01794051789420925</v>
      </c>
    </row>
    <row r="113" spans="1:11" ht="15">
      <c r="A113" s="20">
        <f>Main!B113</f>
        <v>44561</v>
      </c>
      <c r="B113" s="17">
        <f>Main!C113/Main!C$101-1</f>
        <v>0.18258340038373455</v>
      </c>
      <c r="C113" s="17">
        <f>Main!D113/Main!D$101-1</f>
        <v>-0.03414762197402965</v>
      </c>
      <c r="D113" s="17">
        <f>Main!E113/Main!E$101-1</f>
        <v>0.07809122126855628</v>
      </c>
      <c r="E113" s="17">
        <f>Main!F113/Main!F$101-1</f>
        <v>-0.028943830847485974</v>
      </c>
      <c r="F113" s="17">
        <f>Main!G113/Main!G$101-1</f>
        <v>0.0025096062836760247</v>
      </c>
      <c r="G113" s="17">
        <f>Main!H113/Main!H$101-1</f>
        <v>0.13441205064309591</v>
      </c>
      <c r="H113" s="17">
        <f>Main!I113/Main!I$101-1</f>
        <v>0.24199797341598628</v>
      </c>
      <c r="I113" s="17">
        <f>Main!J113/Main!J$101-1</f>
        <v>0.09928744520823773</v>
      </c>
      <c r="J113" s="17">
        <f>Main!K113/Main!K$101-1</f>
        <v>0.004994585515702088</v>
      </c>
      <c r="K113" s="17">
        <f>Main!L113/Main!L$101-1</f>
        <v>-0.005731377110449021</v>
      </c>
    </row>
    <row r="114" spans="1:11" ht="15">
      <c r="A114" s="20">
        <f>Main!B114</f>
        <v>44592</v>
      </c>
      <c r="B114" s="17">
        <f>Main!C114/Main!C$113-1</f>
        <v>-0.015544041450777146</v>
      </c>
      <c r="C114" s="17">
        <f>Main!D114/Main!D$113-1</f>
        <v>0.010214010329057555</v>
      </c>
      <c r="D114" s="17">
        <f>Main!E114/Main!E$113-1</f>
        <v>-0.007950081382143592</v>
      </c>
      <c r="E114" s="17">
        <f>Main!F114/Main!F$113-1</f>
        <v>-0.03142922339697274</v>
      </c>
      <c r="F114" s="17">
        <f>Main!G114/Main!G$113-1</f>
        <v>-0.08897051059812222</v>
      </c>
      <c r="G114" s="17">
        <f>Main!H114/Main!H$113-1</f>
        <v>-0.050154160764558586</v>
      </c>
      <c r="H114" s="17">
        <f>Main!I114/Main!I$113-1</f>
        <v>-0.014470342108677925</v>
      </c>
      <c r="I114" s="17">
        <f>Main!J114/Main!J$113-1</f>
        <v>-0.0012387952557317838</v>
      </c>
      <c r="J114" s="17">
        <f>Main!K114/Main!K$113-1</f>
        <v>-0.040725673446948885</v>
      </c>
      <c r="K114" s="17">
        <f>Main!L114/Main!L$113-1</f>
        <v>-0.03226136398920909</v>
      </c>
    </row>
    <row r="115" spans="1:11" ht="15">
      <c r="A115" s="20">
        <f>Main!B115</f>
        <v>44620</v>
      </c>
      <c r="B115" s="17">
        <f>Main!C115/Main!C$113-1</f>
        <v>0.004500968231538227</v>
      </c>
      <c r="C115" s="17">
        <f>Main!D115/Main!D$113-1</f>
        <v>-0.016099872859434705</v>
      </c>
      <c r="D115" s="17">
        <f>Main!E115/Main!E$113-1</f>
        <v>-0.01600033312078486</v>
      </c>
      <c r="E115" s="17">
        <f>Main!F115/Main!F$113-1</f>
        <v>0.014616769351689873</v>
      </c>
      <c r="F115" s="17">
        <f>Main!G115/Main!G$113-1</f>
        <v>-0.0919228336560729</v>
      </c>
      <c r="G115" s="17">
        <f>Main!H115/Main!H$113-1</f>
        <v>-0.06118084190493456</v>
      </c>
      <c r="H115" s="17">
        <f>Main!I115/Main!I$113-1</f>
        <v>-0.031932157718019494</v>
      </c>
      <c r="I115" s="17">
        <f>Main!J115/Main!J$113-1</f>
        <v>0.027707720553201476</v>
      </c>
      <c r="J115" s="17">
        <f>Main!K115/Main!K$113-1</f>
        <v>-0.04831225948323259</v>
      </c>
      <c r="K115" s="17">
        <f>Main!L115/Main!L$113-1</f>
        <v>-0.04557467894801248</v>
      </c>
    </row>
    <row r="116" spans="1:11" ht="15">
      <c r="A116" s="20">
        <f>Main!B116</f>
        <v>44651</v>
      </c>
      <c r="B116" s="17">
        <f>Main!C116/Main!C$113-1</f>
        <v>0.006542104987700803</v>
      </c>
      <c r="C116" s="17">
        <f>Main!D116/Main!D$113-1</f>
        <v>-0.013956314345973553</v>
      </c>
      <c r="D116" s="17">
        <f>Main!E116/Main!E$113-1</f>
        <v>-0.013114624152962606</v>
      </c>
      <c r="E116" s="17">
        <f>Main!F116/Main!F$113-1</f>
        <v>0.028985066301564277</v>
      </c>
      <c r="F116" s="17">
        <f>Main!G116/Main!G$113-1</f>
        <v>-0.07792902738382157</v>
      </c>
      <c r="G116" s="17">
        <f>Main!H116/Main!H$113-1</f>
        <v>-0.0156126929964715</v>
      </c>
      <c r="H116" s="17">
        <f>Main!I116/Main!I$113-1</f>
        <v>-0.03252938593918586</v>
      </c>
      <c r="I116" s="17">
        <f>Main!J116/Main!J$113-1</f>
        <v>0.03670645634676095</v>
      </c>
      <c r="J116" s="17">
        <f>Main!K116/Main!K$113-1</f>
        <v>-0.05508521165475544</v>
      </c>
      <c r="K116" s="17">
        <f>Main!L116/Main!L$113-1</f>
        <v>-0.05109069090789531</v>
      </c>
    </row>
    <row r="117" spans="1:11" ht="15">
      <c r="A117" s="20">
        <f>Main!B117</f>
        <v>44681</v>
      </c>
      <c r="B117" s="17">
        <f>Main!C117/Main!C$113-1</f>
        <v>-0.001465431517244986</v>
      </c>
      <c r="C117" s="17">
        <f>Main!D117/Main!D$113-1</f>
        <v>-0.06152922838830821</v>
      </c>
      <c r="D117" s="17">
        <f>Main!E117/Main!E$113-1</f>
        <v>-0.07105640259988066</v>
      </c>
      <c r="E117" s="17">
        <f>Main!F117/Main!F$113-1</f>
        <v>0.03623133287695546</v>
      </c>
      <c r="F117" s="17">
        <f>Main!G117/Main!G$113-1</f>
        <v>-0.10494893403710703</v>
      </c>
      <c r="G117" s="17">
        <f>Main!H117/Main!H$113-1</f>
        <v>-0.041743779884039434</v>
      </c>
      <c r="H117" s="17">
        <f>Main!I117/Main!I$113-1</f>
        <v>-0.10237309344666456</v>
      </c>
      <c r="I117" s="17">
        <f>Main!J117/Main!J$113-1</f>
        <v>0.017926532029739706</v>
      </c>
      <c r="J117" s="17">
        <f>Main!K117/Main!K$113-1</f>
        <v>-0.09761407366684993</v>
      </c>
      <c r="K117" s="17">
        <f>Main!L117/Main!L$113-1</f>
        <v>-0.07974655568888955</v>
      </c>
    </row>
    <row r="118" spans="1:11" ht="15">
      <c r="A118" s="20">
        <f>Main!B118</f>
        <v>44712</v>
      </c>
      <c r="B118" s="17">
        <f>Main!C118/Main!C$113-1</f>
        <v>-0.0021981472758674236</v>
      </c>
      <c r="C118" s="17">
        <f>Main!D118/Main!D$113-1</f>
        <v>-0.035326308429575626</v>
      </c>
      <c r="D118" s="17">
        <f>Main!E118/Main!E$113-1</f>
        <v>-0.10244032714735407</v>
      </c>
      <c r="E118" s="17">
        <f>Main!F118/Main!F$113-1</f>
        <v>0.018508658502573327</v>
      </c>
      <c r="F118" s="17">
        <f>Main!G118/Main!G$113-1</f>
        <v>-0.10209604685992768</v>
      </c>
      <c r="G118" s="17">
        <f>Main!H118/Main!H$113-1</f>
        <v>-0.032925587140726686</v>
      </c>
      <c r="H118" s="17">
        <f>Main!I118/Main!I$113-1</f>
        <v>-0.08409186649816314</v>
      </c>
      <c r="I118" s="17">
        <f>Main!J118/Main!J$113-1</f>
        <v>0.04124764681841375</v>
      </c>
      <c r="J118" s="17">
        <f>Main!K118/Main!K$113-1</f>
        <v>-0.1001429356789445</v>
      </c>
      <c r="K118" s="17">
        <f>Main!L118/Main!L$113-1</f>
        <v>-0.0811529560892571</v>
      </c>
    </row>
    <row r="119" spans="1:11" ht="15">
      <c r="A119" s="20">
        <f>Main!B119</f>
        <v>44742</v>
      </c>
      <c r="B119" s="17">
        <f>Main!C119/Main!C$113-1</f>
        <v>-0.04056105092374518</v>
      </c>
      <c r="C119" s="17">
        <f>Main!D119/Main!D$113-1</f>
        <v>-0.023164516901880705</v>
      </c>
      <c r="D119" s="17">
        <f>Main!E119/Main!E$113-1</f>
        <v>-0.15875028199042351</v>
      </c>
      <c r="E119" s="17">
        <f>Main!F119/Main!F$113-1</f>
        <v>-0.059204888314190796</v>
      </c>
      <c r="F119" s="17">
        <f>Main!G119/Main!G$113-1</f>
        <v>-0.21869948119072935</v>
      </c>
      <c r="G119" s="17">
        <f>Main!H119/Main!H$113-1</f>
        <v>-0.059338399131577346</v>
      </c>
      <c r="H119" s="17">
        <f>Main!I119/Main!I$113-1</f>
        <v>-0.1948919212440834</v>
      </c>
      <c r="I119" s="17">
        <f>Main!J119/Main!J$113-1</f>
        <v>-0.014501316087609295</v>
      </c>
      <c r="J119" s="17">
        <f>Main!K119/Main!K$113-1</f>
        <v>-0.14572842221000548</v>
      </c>
      <c r="K119" s="17">
        <f>Main!L119/Main!L$113-1</f>
        <v>-0.11646273860861334</v>
      </c>
    </row>
    <row r="120" spans="1:11" ht="15">
      <c r="A120" s="20">
        <f>Main!B120</f>
        <v>44773</v>
      </c>
      <c r="B120" s="17">
        <f>Main!C120/Main!C$113-1</f>
        <v>-0.04286387187941587</v>
      </c>
      <c r="C120" s="17">
        <f>Main!D120/Main!D$113-1</f>
        <v>-0.05822618972118632</v>
      </c>
      <c r="D120" s="17">
        <f>Main!E120/Main!E$113-1</f>
        <v>-0.11342127253812118</v>
      </c>
      <c r="E120" s="17">
        <f>Main!F120/Main!F$113-1</f>
        <v>-0.02705053117314482</v>
      </c>
      <c r="F120" s="17">
        <f>Main!G120/Main!G$113-1</f>
        <v>-0.17286466571604597</v>
      </c>
      <c r="G120" s="17">
        <f>Main!H120/Main!H$113-1</f>
        <v>-0.02186738431047286</v>
      </c>
      <c r="H120" s="17">
        <f>Main!I120/Main!I$113-1</f>
        <v>-0.16533978908600977</v>
      </c>
      <c r="I120" s="17">
        <f>Main!J120/Main!J$113-1</f>
        <v>0.006278680227768785</v>
      </c>
      <c r="J120" s="17">
        <f>Main!K120/Main!K$113-1</f>
        <v>-0.13515118196811426</v>
      </c>
      <c r="K120" s="17">
        <f>Main!L120/Main!L$113-1</f>
        <v>-0.11634401649689396</v>
      </c>
    </row>
    <row r="121" spans="1:11" ht="15">
      <c r="A121" s="20">
        <f>Main!B121</f>
        <v>44804</v>
      </c>
      <c r="B121" s="17">
        <f>Main!C121/Main!C$113-1</f>
        <v>-0.029884335583817312</v>
      </c>
      <c r="C121" s="17">
        <f>Main!D121/Main!D$113-1</f>
        <v>-0.09141828261369</v>
      </c>
      <c r="D121" s="17">
        <f>Main!E121/Main!E$113-1</f>
        <v>-0.12268142833229068</v>
      </c>
      <c r="E121" s="17">
        <f>Main!F121/Main!F$113-1</f>
        <v>-0.01638143049111329</v>
      </c>
      <c r="F121" s="17">
        <f>Main!G121/Main!G$113-1</f>
        <v>-0.17664220407318076</v>
      </c>
      <c r="G121" s="17">
        <f>Main!H121/Main!H$113-1</f>
        <v>-0.011368691475550086</v>
      </c>
      <c r="H121" s="17">
        <f>Main!I121/Main!I$113-1</f>
        <v>-0.16250473250041342</v>
      </c>
      <c r="I121" s="17">
        <f>Main!J121/Main!J$113-1</f>
        <v>0.052874322633106985</v>
      </c>
      <c r="J121" s="17">
        <f>Main!K121/Main!K$113-1</f>
        <v>-0.1345794392523364</v>
      </c>
      <c r="K121" s="17">
        <f>Main!L121/Main!L$113-1</f>
        <v>-0.10900698999263925</v>
      </c>
    </row>
    <row r="122" spans="1:11" ht="15">
      <c r="A122" s="20">
        <f>Main!B122</f>
        <v>44834</v>
      </c>
      <c r="B122" s="17">
        <f>Main!C122/Main!C$113-1</f>
        <v>-0.09525304862092421</v>
      </c>
      <c r="C122" s="17">
        <f>Main!D122/Main!D$113-1</f>
        <v>-0.18863962772748333</v>
      </c>
      <c r="D122" s="17">
        <f>Main!E122/Main!E$113-1</f>
        <v>-0.5083112130763956</v>
      </c>
      <c r="E122" s="17">
        <f>Main!F122/Main!F$113-1</f>
        <v>-0.08025658578636452</v>
      </c>
      <c r="F122" s="17">
        <f>Main!G122/Main!G$113-1</f>
        <v>-0.28027591919245776</v>
      </c>
      <c r="G122" s="17">
        <f>Main!H122/Main!H$113-1</f>
        <v>0.198341171070181</v>
      </c>
      <c r="H122" s="17">
        <f>Main!I122/Main!I$113-1</f>
        <v>-0.2647551808659454</v>
      </c>
      <c r="I122" s="17">
        <f>Main!J122/Main!J$113-1</f>
        <v>0.020878464656218343</v>
      </c>
      <c r="J122" s="17">
        <f>Main!K122/Main!K$113-1</f>
        <v>-0.21591247938427705</v>
      </c>
      <c r="K122" s="17">
        <f>Main!L122/Main!L$113-1</f>
        <v>-0.1962805275645345</v>
      </c>
    </row>
    <row r="123" spans="1:11" ht="15">
      <c r="A123" s="20">
        <f>Main!B123</f>
        <v>44865</v>
      </c>
      <c r="B123" s="17">
        <f>Main!C123/Main!C$113-1</f>
        <v>-0.11786256345841828</v>
      </c>
      <c r="C123" s="17">
        <f>Main!D123/Main!D$113-1</f>
        <v>-0.28743313282149785</v>
      </c>
      <c r="D123" s="17">
        <f>Main!E123/Main!E$113-1</f>
        <v>-0.1593223734588356</v>
      </c>
      <c r="E123" s="17">
        <f>Main!F123/Main!F$113-1</f>
        <v>-0.03463147486118523</v>
      </c>
      <c r="F123" s="17">
        <f>Main!G123/Main!G$113-1</f>
        <v>-0.22362412006933863</v>
      </c>
      <c r="G123" s="17">
        <f>Main!H123/Main!H$113-1</f>
        <v>-0.02164594443908141</v>
      </c>
      <c r="H123" s="17">
        <f>Main!I123/Main!I$113-1</f>
        <v>-0.29199660859688703</v>
      </c>
      <c r="I123" s="17">
        <f>Main!J123/Main!J$113-1</f>
        <v>0.042075627920962866</v>
      </c>
      <c r="J123" s="17">
        <f>Main!K123/Main!K$113-1</f>
        <v>-0.24236173721825183</v>
      </c>
      <c r="K123" s="17">
        <f>Main!L123/Main!L$113-1</f>
        <v>-0.2251007768079094</v>
      </c>
    </row>
    <row r="124" spans="1:11" ht="15">
      <c r="A124" s="20">
        <f>Main!B124</f>
        <v>44895</v>
      </c>
      <c r="B124" s="17">
        <f>Main!C124/Main!C$113-1</f>
        <v>-0.06756686031297432</v>
      </c>
      <c r="C124" s="17">
        <f>Main!D124/Main!D$113-1</f>
        <v>-0.11775254132314539</v>
      </c>
      <c r="D124" s="17">
        <f>Main!E124/Main!E$113-1</f>
        <v>-0.08952855214703215</v>
      </c>
      <c r="E124" s="17">
        <f>Main!F124/Main!F$113-1</f>
        <v>-0.011701021779366716</v>
      </c>
      <c r="F124" s="17">
        <f>Main!G124/Main!G$113-1</f>
        <v>-0.1737267850534545</v>
      </c>
      <c r="G124" s="17">
        <f>Main!H124/Main!H$113-1</f>
        <v>0.007371741199045712</v>
      </c>
      <c r="H124" s="17">
        <f>Main!I124/Main!I$113-1</f>
        <v>-0.17009273034612582</v>
      </c>
      <c r="I124" s="17">
        <f>Main!J124/Main!J$113-1</f>
        <v>0.06792833198865811</v>
      </c>
      <c r="J124" s="17">
        <f>Main!K124/Main!K$113-1</f>
        <v>-0.15698500274876315</v>
      </c>
      <c r="K124" s="17">
        <f>Main!L124/Main!L$113-1</f>
        <v>-0.07995294951387855</v>
      </c>
    </row>
    <row r="125" spans="1:11" ht="15">
      <c r="A125" s="20">
        <f>Main!B125</f>
        <v>44926</v>
      </c>
      <c r="B125" s="17">
        <f>Main!C125/Main!C$113-1</f>
        <v>-0.06311822892133778</v>
      </c>
      <c r="C125" s="17">
        <f>Main!D125/Main!D$113-1</f>
        <v>-0.0042661261003285045</v>
      </c>
      <c r="D125" s="17">
        <f>Main!E125/Main!E$113-1</f>
        <v>-0.0922359946707364</v>
      </c>
      <c r="E125" s="17">
        <f>Main!F125/Main!F$113-1</f>
        <v>-0.0037068025658579806</v>
      </c>
      <c r="F125" s="17">
        <f>Main!G125/Main!G$113-1</f>
        <v>-0.24861635484462896</v>
      </c>
      <c r="G125" s="17">
        <f>Main!H125/Main!H$113-1</f>
        <v>-0.04415991741317249</v>
      </c>
      <c r="H125" s="17">
        <f>Main!I125/Main!I$113-1</f>
        <v>-0.21975332341507903</v>
      </c>
      <c r="I125" s="17">
        <f>Main!J125/Main!J$113-1</f>
        <v>0.08834516012222782</v>
      </c>
      <c r="J125" s="17">
        <f>Main!K125/Main!K$113-1</f>
        <v>-0.177526113249038</v>
      </c>
      <c r="K125" s="17">
        <f>Main!L125/Main!L$113-1</f>
        <v>-0.03226136398920909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125"/>
  <sheetViews>
    <sheetView zoomScale="85" zoomScaleNormal="85" zoomScalePageLayoutView="150" workbookViewId="0" topLeftCell="A4">
      <pane ySplit="1" topLeftCell="A112" activePane="bottomLeft" state="frozen"/>
      <selection pane="topLeft" activeCell="A4" sqref="A4"/>
      <selection pane="bottomLeft" activeCell="D127" sqref="D127"/>
    </sheetView>
  </sheetViews>
  <sheetFormatPr defaultColWidth="11.421875" defaultRowHeight="15"/>
  <cols>
    <col min="10" max="10" width="23.421875" style="0" bestFit="1" customWidth="1"/>
  </cols>
  <sheetData>
    <row r="4" spans="1:11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59</v>
      </c>
      <c r="K4" s="4" t="s">
        <v>21</v>
      </c>
    </row>
    <row r="5" ht="15">
      <c r="A5" s="20">
        <f>Main!B5</f>
        <v>41274</v>
      </c>
    </row>
    <row r="6" spans="1:12" ht="15">
      <c r="A6" s="20">
        <f>Main!B6</f>
        <v>41305</v>
      </c>
      <c r="B6" s="17">
        <f>Main!C6/Main!C5-1</f>
        <v>0.017036963236026548</v>
      </c>
      <c r="C6" s="17">
        <f>Main!D6/Main!D5-1</f>
        <v>0.059074818581291266</v>
      </c>
      <c r="D6" s="17">
        <f>Main!E6/Main!E5-1</f>
        <v>0.027672598124405035</v>
      </c>
      <c r="E6" s="17">
        <f>Main!F6/Main!F5-1</f>
        <v>-0.032323139962167735</v>
      </c>
      <c r="F6" s="17">
        <f>Main!G6/Main!G5-1</f>
        <v>-0.02139913425047435</v>
      </c>
      <c r="G6" s="17">
        <f>Main!H6/Main!H5-1</f>
        <v>0.09420813032031039</v>
      </c>
      <c r="H6" s="17">
        <f>Main!I6/Main!I5-1</f>
        <v>0.019223213116315696</v>
      </c>
      <c r="I6" s="17">
        <f>Main!J6/Main!J5-1</f>
        <v>0.03179551795032287</v>
      </c>
      <c r="J6" s="17">
        <f>Main!K6/Main!K5-1</f>
        <v>0.043663233318405714</v>
      </c>
      <c r="K6" s="17">
        <f>Main!L6/Main!L5-1</f>
        <v>0.028451707823678785</v>
      </c>
      <c r="L6" s="22"/>
    </row>
    <row r="7" spans="1:12" ht="15">
      <c r="A7" s="20">
        <f>Main!B7</f>
        <v>41333</v>
      </c>
      <c r="B7" s="17">
        <f>Main!C7/Main!C6-1</f>
        <v>0.008914576802507845</v>
      </c>
      <c r="C7" s="17">
        <f>Main!D7/Main!D6-1</f>
        <v>-0.006306694720027761</v>
      </c>
      <c r="D7" s="17">
        <f>Main!E7/Main!E6-1</f>
        <v>0.0014051473586607077</v>
      </c>
      <c r="E7" s="17">
        <f>Main!F7/Main!F6-1</f>
        <v>0.0105033455975716</v>
      </c>
      <c r="F7" s="17">
        <f>Main!G7/Main!G6-1</f>
        <v>0.043173641355803705</v>
      </c>
      <c r="G7" s="17">
        <f>Main!H7/Main!H6-1</f>
        <v>0.037911204355624895</v>
      </c>
      <c r="H7" s="17">
        <f>Main!I7/Main!I6-1</f>
        <v>0.00870895953926043</v>
      </c>
      <c r="I7" s="17">
        <f>Main!J7/Main!J6-1</f>
        <v>0.021092075827921608</v>
      </c>
      <c r="J7" s="17">
        <f>Main!K7/Main!K6-1</f>
        <v>0.015275691911607048</v>
      </c>
      <c r="K7" s="17">
        <f>Main!L7/Main!L6-1</f>
        <v>0.014877174774370339</v>
      </c>
      <c r="L7" s="22"/>
    </row>
    <row r="8" spans="1:12" ht="15">
      <c r="A8" s="20">
        <f>Main!B8</f>
        <v>41362</v>
      </c>
      <c r="B8" s="17">
        <f>Main!C8/Main!C7-1</f>
        <v>-0.0005825808330904847</v>
      </c>
      <c r="C8" s="17">
        <f>Main!D8/Main!D7-1</f>
        <v>-0.015097868076411225</v>
      </c>
      <c r="D8" s="17">
        <f>Main!E8/Main!E7-1</f>
        <v>0.016297760279148088</v>
      </c>
      <c r="E8" s="17">
        <f>Main!F8/Main!F7-1</f>
        <v>0.026284952850726517</v>
      </c>
      <c r="F8" s="17">
        <f>Main!G8/Main!G7-1</f>
        <v>-0.016656380468324405</v>
      </c>
      <c r="G8" s="17">
        <f>Main!H8/Main!H7-1</f>
        <v>0.06883789362688231</v>
      </c>
      <c r="H8" s="17">
        <f>Main!I8/Main!I7-1</f>
        <v>-0.0004864094873010538</v>
      </c>
      <c r="I8" s="17">
        <f>Main!J8/Main!J7-1</f>
        <v>0.00011011960782036923</v>
      </c>
      <c r="J8" s="17">
        <f>Main!K8/Main!K7-1</f>
        <v>0.01115760111576014</v>
      </c>
      <c r="K8" s="17">
        <f>Main!L8/Main!L7-1</f>
        <v>-0.015892483891585485</v>
      </c>
      <c r="L8" s="22"/>
    </row>
    <row r="9" spans="1:12" ht="15">
      <c r="A9" s="20">
        <f>Main!B9</f>
        <v>41394</v>
      </c>
      <c r="B9" s="17">
        <f>Main!C9/Main!C8-1</f>
        <v>-0.011172641601088218</v>
      </c>
      <c r="C9" s="17">
        <f>Main!D9/Main!D8-1</f>
        <v>0.02567365941023647</v>
      </c>
      <c r="D9" s="17">
        <f>Main!E9/Main!E8-1</f>
        <v>0.027002040811118233</v>
      </c>
      <c r="E9" s="17">
        <f>Main!F9/Main!F8-1</f>
        <v>0.028763745494097437</v>
      </c>
      <c r="F9" s="17">
        <f>Main!G9/Main!G8-1</f>
        <v>-0.03399332501421404</v>
      </c>
      <c r="G9" s="17">
        <f>Main!H9/Main!H8-1</f>
        <v>0.12692568644455648</v>
      </c>
      <c r="H9" s="17">
        <f>Main!I9/Main!I8-1</f>
        <v>0.026771334221655563</v>
      </c>
      <c r="I9" s="17">
        <f>Main!J9/Main!J8-1</f>
        <v>0.03394639301969771</v>
      </c>
      <c r="J9" s="17">
        <f>Main!K9/Main!K8-1</f>
        <v>0.0420480668756531</v>
      </c>
      <c r="K9" s="17">
        <f>Main!L9/Main!L8-1</f>
        <v>0.022292825922870296</v>
      </c>
      <c r="L9" s="22"/>
    </row>
    <row r="10" spans="1:12" ht="15">
      <c r="A10" s="20">
        <f>Main!B10</f>
        <v>41425</v>
      </c>
      <c r="B10" s="17">
        <f>Main!C10/Main!C9-1</f>
        <v>0.06484574572607582</v>
      </c>
      <c r="C10" s="17">
        <f>Main!D10/Main!D9-1</f>
        <v>-0.01695168377522016</v>
      </c>
      <c r="D10" s="17">
        <f>Main!E10/Main!E9-1</f>
        <v>-0.02478682514474473</v>
      </c>
      <c r="E10" s="17">
        <f>Main!F10/Main!F9-1</f>
        <v>0.04948132894926216</v>
      </c>
      <c r="F10" s="17">
        <f>Main!G10/Main!G9-1</f>
        <v>0.030551739029904157</v>
      </c>
      <c r="G10" s="17">
        <f>Main!H10/Main!H9-1</f>
        <v>-0.022118156814997958</v>
      </c>
      <c r="H10" s="17">
        <f>Main!I10/Main!I9-1</f>
        <v>0.013022552487995886</v>
      </c>
      <c r="I10" s="17">
        <f>Main!J10/Main!J9-1</f>
        <v>-0.0373429391172766</v>
      </c>
      <c r="J10" s="17">
        <f>Main!K10/Main!K9-1</f>
        <v>-0.0234246520396294</v>
      </c>
      <c r="K10" s="17">
        <f>Main!L10/Main!L9-1</f>
        <v>-0.010944556053503751</v>
      </c>
      <c r="L10" s="22"/>
    </row>
    <row r="11" spans="1:12" ht="15">
      <c r="A11" s="20">
        <f>Main!B11</f>
        <v>41453</v>
      </c>
      <c r="B11" s="17">
        <f>Main!C11/Main!C10-1</f>
        <v>-0.03377006827828011</v>
      </c>
      <c r="C11" s="17">
        <f>Main!D11/Main!D10-1</f>
        <v>-0.054750625759421245</v>
      </c>
      <c r="D11" s="17">
        <f>Main!E11/Main!E10-1</f>
        <v>-0.044321463752417856</v>
      </c>
      <c r="E11" s="17">
        <f>Main!F11/Main!F10-1</f>
        <v>0.004069243062771344</v>
      </c>
      <c r="F11" s="17">
        <f>Main!G11/Main!G10-1</f>
        <v>-0.07174339927720719</v>
      </c>
      <c r="G11" s="17">
        <f>Main!H11/Main!H10-1</f>
        <v>0.0009558336962485203</v>
      </c>
      <c r="H11" s="17">
        <f>Main!I11/Main!I10-1</f>
        <v>-0.021048351611627547</v>
      </c>
      <c r="I11" s="17">
        <f>Main!J11/Main!J10-1</f>
        <v>-0.027254531702623597</v>
      </c>
      <c r="J11" s="17">
        <f>Main!K11/Main!K10-1</f>
        <v>-0.025958023575799904</v>
      </c>
      <c r="K11" s="17">
        <f>Main!L11/Main!L10-1</f>
        <v>-0.04116552317991162</v>
      </c>
      <c r="L11" s="22"/>
    </row>
    <row r="12" spans="1:12" ht="15">
      <c r="A12" s="20">
        <f>Main!B12</f>
        <v>41486</v>
      </c>
      <c r="B12" s="17">
        <f>Main!C12/Main!C11-1</f>
        <v>0.013750954927425507</v>
      </c>
      <c r="C12" s="17">
        <f>Main!D12/Main!D11-1</f>
        <v>0.04140795053401258</v>
      </c>
      <c r="D12" s="17">
        <f>Main!E12/Main!E11-1</f>
        <v>0.04160136977383244</v>
      </c>
      <c r="E12" s="17">
        <f>Main!F12/Main!F11-1</f>
        <v>-0.0007459373990423845</v>
      </c>
      <c r="F12" s="17">
        <f>Main!G12/Main!G11-1</f>
        <v>0.019973791764381632</v>
      </c>
      <c r="G12" s="17">
        <f>Main!H12/Main!H11-1</f>
        <v>-0.0038955608687439858</v>
      </c>
      <c r="H12" s="17">
        <f>Main!I12/Main!I11-1</f>
        <v>0.009017979062357906</v>
      </c>
      <c r="I12" s="17">
        <f>Main!J12/Main!J11-1</f>
        <v>-0.020713439404197787</v>
      </c>
      <c r="J12" s="17">
        <f>Main!K12/Main!K11-1</f>
        <v>0.019607843137254832</v>
      </c>
      <c r="K12" s="17">
        <f>Main!L12/Main!L11-1</f>
        <v>0.027528317738057417</v>
      </c>
      <c r="L12" s="22"/>
    </row>
    <row r="13" spans="1:12" ht="15">
      <c r="A13" s="20">
        <f>Main!B13</f>
        <v>41516</v>
      </c>
      <c r="B13" s="17">
        <f>Main!C13/Main!C12-1</f>
        <v>-0.0017897513187641323</v>
      </c>
      <c r="C13" s="17">
        <f>Main!D13/Main!D12-1</f>
        <v>-0.012849703664333134</v>
      </c>
      <c r="D13" s="17">
        <f>Main!E13/Main!E12-1</f>
        <v>-0.05256912156333393</v>
      </c>
      <c r="E13" s="17">
        <f>Main!F13/Main!F12-1</f>
        <v>-0.028443007530654763</v>
      </c>
      <c r="F13" s="17">
        <f>Main!G13/Main!G12-1</f>
        <v>0.02551091352415269</v>
      </c>
      <c r="G13" s="17">
        <f>Main!H13/Main!H12-1</f>
        <v>-0.02390479894977393</v>
      </c>
      <c r="H13" s="17">
        <f>Main!I13/Main!I12-1</f>
        <v>-0.006783388310919403</v>
      </c>
      <c r="I13" s="17">
        <f>Main!J13/Main!J12-1</f>
        <v>-0.08717727125418595</v>
      </c>
      <c r="J13" s="17">
        <f>Main!K13/Main!K12-1</f>
        <v>-0.012861869313482321</v>
      </c>
      <c r="K13" s="17">
        <f>Main!L13/Main!L12-1</f>
        <v>0.00023259584005863587</v>
      </c>
      <c r="L13" s="22"/>
    </row>
    <row r="14" spans="1:12" ht="15">
      <c r="A14" s="20">
        <f>Main!B14</f>
        <v>41547</v>
      </c>
      <c r="B14" s="17">
        <f>Main!C14/Main!C13-1</f>
        <v>0.02425214683400978</v>
      </c>
      <c r="C14" s="17">
        <f>Main!D14/Main!D13-1</f>
        <v>0.05907364198274512</v>
      </c>
      <c r="D14" s="17">
        <f>Main!E14/Main!E13-1</f>
        <v>0.04935095813408097</v>
      </c>
      <c r="E14" s="17">
        <f>Main!F14/Main!F13-1</f>
        <v>0.03074475683397182</v>
      </c>
      <c r="F14" s="17">
        <f>Main!G14/Main!G13-1</f>
        <v>0.0336878450664686</v>
      </c>
      <c r="G14" s="17">
        <f>Main!H14/Main!H13-1</f>
        <v>0.08364320754889287</v>
      </c>
      <c r="H14" s="17">
        <f>Main!I14/Main!I13-1</f>
        <v>0.015039002622883713</v>
      </c>
      <c r="I14" s="17">
        <f>Main!J14/Main!J13-1</f>
        <v>0.06933579881656793</v>
      </c>
      <c r="J14" s="17">
        <f>Main!K14/Main!K13-1</f>
        <v>0.0519502283296327</v>
      </c>
      <c r="K14" s="17">
        <f>Main!L14/Main!L13-1</f>
        <v>0.035466140511591915</v>
      </c>
      <c r="L14" s="22"/>
    </row>
    <row r="15" spans="1:12" ht="15">
      <c r="A15" s="20">
        <f>Main!B15</f>
        <v>41578</v>
      </c>
      <c r="B15" s="17">
        <f>Main!C15/Main!C14-1</f>
        <v>0.017320803390455053</v>
      </c>
      <c r="C15" s="17">
        <f>Main!D15/Main!D14-1</f>
        <v>0.020429091293280743</v>
      </c>
      <c r="D15" s="17">
        <f>Main!E15/Main!E14-1</f>
        <v>0.024095713409060693</v>
      </c>
      <c r="E15" s="17">
        <f>Main!F15/Main!F14-1</f>
        <v>0.024055875775615077</v>
      </c>
      <c r="F15" s="17">
        <f>Main!G15/Main!G14-1</f>
        <v>0.031123041877359148</v>
      </c>
      <c r="G15" s="17">
        <f>Main!H15/Main!H14-1</f>
        <v>-0.00016318450344787738</v>
      </c>
      <c r="H15" s="17">
        <f>Main!I15/Main!I14-1</f>
        <v>0.037775950691030236</v>
      </c>
      <c r="I15" s="17">
        <f>Main!J15/Main!J14-1</f>
        <v>0.05898009465035936</v>
      </c>
      <c r="J15" s="17">
        <f>Main!K15/Main!K14-1</f>
        <v>0.016288980046995194</v>
      </c>
      <c r="K15" s="17">
        <f>Main!L15/Main!L14-1</f>
        <v>0.03685102386639705</v>
      </c>
      <c r="L15" s="22"/>
    </row>
    <row r="16" spans="1:12" ht="15">
      <c r="A16" s="20">
        <f>Main!B16</f>
        <v>41607</v>
      </c>
      <c r="B16" s="17">
        <f>Main!C16/Main!C15-1</f>
        <v>0.020014490128599904</v>
      </c>
      <c r="C16" s="17">
        <f>Main!D16/Main!D15-1</f>
        <v>0.01103365167251269</v>
      </c>
      <c r="D16" s="17">
        <f>Main!E16/Main!E15-1</f>
        <v>-0.004611052446321651</v>
      </c>
      <c r="E16" s="17">
        <f>Main!F16/Main!F15-1</f>
        <v>0.0034524917147886747</v>
      </c>
      <c r="F16" s="17">
        <f>Main!G16/Main!G15-1</f>
        <v>0.01014661800303518</v>
      </c>
      <c r="G16" s="17">
        <f>Main!H16/Main!H15-1</f>
        <v>0.05888627172125682</v>
      </c>
      <c r="H16" s="17">
        <f>Main!I16/Main!I15-1</f>
        <v>-0.008035786466894734</v>
      </c>
      <c r="I16" s="17">
        <f>Main!J16/Main!J15-1</f>
        <v>-0.0592405546135496</v>
      </c>
      <c r="J16" s="17">
        <f>Main!K16/Main!K15-1</f>
        <v>0.010815894662591141</v>
      </c>
      <c r="K16" s="17">
        <f>Main!L16/Main!L15-1</f>
        <v>0.0036558631643890394</v>
      </c>
      <c r="L16" s="22"/>
    </row>
    <row r="17" spans="1:12" ht="15">
      <c r="A17" s="20">
        <f>Main!B17</f>
        <v>41639</v>
      </c>
      <c r="B17" s="17">
        <f>Main!C17/Main!C16-1</f>
        <v>0.010032850927816916</v>
      </c>
      <c r="C17" s="17">
        <f>Main!D17/Main!D16-1</f>
        <v>0.0015485172835107974</v>
      </c>
      <c r="D17" s="17">
        <f>Main!E17/Main!E16-1</f>
        <v>-0.005878078803217668</v>
      </c>
      <c r="E17" s="17">
        <f>Main!F17/Main!F16-1</f>
        <v>0.030988505747126416</v>
      </c>
      <c r="F17" s="17">
        <f>Main!G17/Main!G16-1</f>
        <v>-0.019202525807939352</v>
      </c>
      <c r="G17" s="17">
        <f>Main!H17/Main!H16-1</f>
        <v>0.03493792640320503</v>
      </c>
      <c r="H17" s="17">
        <f>Main!I17/Main!I16-1</f>
        <v>0.021499125256718044</v>
      </c>
      <c r="I17" s="17">
        <f>Main!J17/Main!J16-1</f>
        <v>-0.05562120482061561</v>
      </c>
      <c r="J17" s="17">
        <f>Main!K17/Main!K16-1</f>
        <v>0.001705823059626299</v>
      </c>
      <c r="K17" s="17">
        <f>Main!L17/Main!L16-1</f>
        <v>-0.005846385246705776</v>
      </c>
      <c r="L17" s="22"/>
    </row>
    <row r="18" spans="1:12" ht="15">
      <c r="A18" s="20">
        <f>Main!B18</f>
        <v>41670</v>
      </c>
      <c r="B18" s="17">
        <f>Main!C18/Main!C17-1</f>
        <v>-0.0011427566807314937</v>
      </c>
      <c r="C18" s="17">
        <f>Main!D18/Main!D17-1</f>
        <v>-0.05469274138616431</v>
      </c>
      <c r="D18" s="17">
        <f>Main!E18/Main!E17-1</f>
        <v>-0.0542004926586076</v>
      </c>
      <c r="E18" s="17">
        <f>Main!F18/Main!F17-1</f>
        <v>-0.03537380584294614</v>
      </c>
      <c r="F18" s="17">
        <f>Main!G18/Main!G17-1</f>
        <v>-0.04232359292093002</v>
      </c>
      <c r="G18" s="17">
        <f>Main!H18/Main!H17-1</f>
        <v>-0.06712049945846321</v>
      </c>
      <c r="H18" s="17">
        <f>Main!I18/Main!I17-1</f>
        <v>-0.01691922281143121</v>
      </c>
      <c r="I18" s="17">
        <f>Main!J18/Main!J17-1</f>
        <v>-0.01608731644270489</v>
      </c>
      <c r="J18" s="17">
        <f>Main!K18/Main!K17-1</f>
        <v>-0.0347550119978326</v>
      </c>
      <c r="K18" s="17">
        <f>Main!L18/Main!L17-1</f>
        <v>-0.038280895402608706</v>
      </c>
      <c r="L18" s="22"/>
    </row>
    <row r="19" spans="1:12" ht="15">
      <c r="A19" s="20">
        <f>Main!B19</f>
        <v>41698</v>
      </c>
      <c r="B19" s="17">
        <f>Main!C19/Main!C18-1</f>
        <v>0.015136847663469233</v>
      </c>
      <c r="C19" s="17">
        <f>Main!D19/Main!D18-1</f>
        <v>0.04652167265266827</v>
      </c>
      <c r="D19" s="17">
        <f>Main!E19/Main!E18-1</f>
        <v>0.024779492093056632</v>
      </c>
      <c r="E19" s="17">
        <f>Main!F19/Main!F18-1</f>
        <v>0.018741299691283686</v>
      </c>
      <c r="F19" s="17">
        <f>Main!G19/Main!G18-1</f>
        <v>0.03109804343679823</v>
      </c>
      <c r="G19" s="17">
        <f>Main!H19/Main!H18-1</f>
        <v>-0.004584041001533534</v>
      </c>
      <c r="H19" s="17">
        <f>Main!I19/Main!I18-1</f>
        <v>0.0170805605150679</v>
      </c>
      <c r="I19" s="17">
        <f>Main!J19/Main!J18-1</f>
        <v>0.032400322792755176</v>
      </c>
      <c r="J19" s="17">
        <f>Main!K19/Main!K18-1</f>
        <v>0.016639935846030518</v>
      </c>
      <c r="K19" s="17">
        <f>Main!L19/Main!L18-1</f>
        <v>0.03442851133538305</v>
      </c>
      <c r="L19" s="22"/>
    </row>
    <row r="20" spans="1:12" ht="15">
      <c r="A20" s="20">
        <f>Main!B20</f>
        <v>41729</v>
      </c>
      <c r="B20" s="17">
        <f>Main!C20/Main!C19-1</f>
        <v>0.005114867793671429</v>
      </c>
      <c r="C20" s="17">
        <f>Main!D20/Main!D19-1</f>
        <v>-0.02273487082853709</v>
      </c>
      <c r="D20" s="17">
        <f>Main!E20/Main!E19-1</f>
        <v>0.01840551776687116</v>
      </c>
      <c r="E20" s="17">
        <f>Main!F20/Main!F19-1</f>
        <v>0.010301247192116003</v>
      </c>
      <c r="F20" s="17">
        <f>Main!G20/Main!G19-1</f>
        <v>-0.0009816508216747843</v>
      </c>
      <c r="G20" s="17">
        <f>Main!H20/Main!H19-1</f>
        <v>-0.003979434942827265</v>
      </c>
      <c r="H20" s="17">
        <f>Main!I20/Main!I19-1</f>
        <v>0.03317250660949966</v>
      </c>
      <c r="I20" s="17">
        <f>Main!J20/Main!J19-1</f>
        <v>0.043704701950231684</v>
      </c>
      <c r="J20" s="17">
        <f>Main!K20/Main!K19-1</f>
        <v>-0.0018536777755866485</v>
      </c>
      <c r="K20" s="17">
        <f>Main!L20/Main!L19-1</f>
        <v>0.005012067312460511</v>
      </c>
      <c r="L20" s="22"/>
    </row>
    <row r="21" spans="1:12" ht="15">
      <c r="A21" s="20">
        <f>Main!B21</f>
        <v>41759</v>
      </c>
      <c r="B21" s="17">
        <f>Main!C21/Main!C20-1</f>
        <v>0.009401414524754292</v>
      </c>
      <c r="C21" s="17">
        <f>Main!D21/Main!D20-1</f>
        <v>0.025544068882589643</v>
      </c>
      <c r="D21" s="17">
        <f>Main!E21/Main!E20-1</f>
        <v>0.03782253727715901</v>
      </c>
      <c r="E21" s="17">
        <f>Main!F21/Main!F20-1</f>
        <v>0.012095214567160006</v>
      </c>
      <c r="F21" s="17">
        <f>Main!G21/Main!G20-1</f>
        <v>-0.012964657010392622</v>
      </c>
      <c r="G21" s="17">
        <f>Main!H21/Main!H20-1</f>
        <v>-0.033718805587873435</v>
      </c>
      <c r="H21" s="17">
        <f>Main!I21/Main!I20-1</f>
        <v>0.003429048053011252</v>
      </c>
      <c r="I21" s="17">
        <f>Main!J21/Main!J20-1</f>
        <v>0.03861121666939438</v>
      </c>
      <c r="J21" s="17">
        <f>Main!K21/Main!K20-1</f>
        <v>-0.006361624782677433</v>
      </c>
      <c r="K21" s="17">
        <f>Main!L21/Main!L20-1</f>
        <v>0.005789740316988201</v>
      </c>
      <c r="L21" s="22"/>
    </row>
    <row r="22" spans="1:12" ht="15">
      <c r="A22" s="20">
        <f>Main!B22</f>
        <v>41789</v>
      </c>
      <c r="B22" s="17">
        <f>Main!C22/Main!C21-1</f>
        <v>0.012048192771084265</v>
      </c>
      <c r="C22" s="17">
        <f>Main!D22/Main!D21-1</f>
        <v>0.047755197466585964</v>
      </c>
      <c r="D22" s="17">
        <f>Main!E22/Main!E21-1</f>
        <v>0.01757254928870644</v>
      </c>
      <c r="E22" s="17">
        <f>Main!F22/Main!F21-1</f>
        <v>-0.0014793482977633055</v>
      </c>
      <c r="F22" s="17">
        <f>Main!G22/Main!G21-1</f>
        <v>0.024548161163126414</v>
      </c>
      <c r="G22" s="17">
        <f>Main!H22/Main!H21-1</f>
        <v>0.036313850053591334</v>
      </c>
      <c r="H22" s="17">
        <f>Main!I22/Main!I21-1</f>
        <v>0.03207466814443083</v>
      </c>
      <c r="I22" s="17">
        <f>Main!J22/Main!J21-1</f>
        <v>-0.018007034561221213</v>
      </c>
      <c r="J22" s="17">
        <f>Main!K22/Main!K21-1</f>
        <v>0.03463633833061608</v>
      </c>
      <c r="K22" s="17">
        <f>Main!L22/Main!L21-1</f>
        <v>0.026561263270819646</v>
      </c>
      <c r="L22" s="22"/>
    </row>
    <row r="23" spans="1:12" ht="15">
      <c r="A23" s="20">
        <f>Main!B23</f>
        <v>41820</v>
      </c>
      <c r="B23" s="17">
        <f>Main!C23/Main!C22-1</f>
        <v>0.012580209388720176</v>
      </c>
      <c r="C23" s="17">
        <f>Main!D23/Main!D22-1</f>
        <v>0.006624956272495597</v>
      </c>
      <c r="D23" s="17">
        <f>Main!E23/Main!E22-1</f>
        <v>-0.00756004978826974</v>
      </c>
      <c r="E23" s="17">
        <f>Main!F23/Main!F22-1</f>
        <v>0.007133615155166639</v>
      </c>
      <c r="F23" s="17">
        <f>Main!G23/Main!G22-1</f>
        <v>0</v>
      </c>
      <c r="G23" s="17">
        <f>Main!H23/Main!H22-1</f>
        <v>0.04774098864115062</v>
      </c>
      <c r="H23" s="17">
        <f>Main!I23/Main!I22-1</f>
        <v>0.04426270259520737</v>
      </c>
      <c r="I23" s="17">
        <f>Main!J23/Main!J22-1</f>
        <v>0.055857512146632704</v>
      </c>
      <c r="J23" s="17">
        <f>Main!K23/Main!K22-1</f>
        <v>0.024483050196018263</v>
      </c>
      <c r="K23" s="17">
        <f>Main!L23/Main!L22-1</f>
        <v>0.012173946289351756</v>
      </c>
      <c r="L23" s="22"/>
    </row>
    <row r="24" spans="1:12" ht="15">
      <c r="A24" s="20">
        <f>Main!B24</f>
        <v>41851</v>
      </c>
      <c r="B24" s="17">
        <f>Main!C24/Main!C23-1</f>
        <v>0.035687484365880096</v>
      </c>
      <c r="C24" s="17">
        <f>Main!D24/Main!D23-1</f>
        <v>0.06120021106518725</v>
      </c>
      <c r="D24" s="17">
        <f>Main!E24/Main!E23-1</f>
        <v>0.042893941663862734</v>
      </c>
      <c r="E24" s="17">
        <f>Main!F24/Main!F23-1</f>
        <v>-0.003822268206034596</v>
      </c>
      <c r="F24" s="17">
        <f>Main!G24/Main!G23-1</f>
        <v>0.034256781744218756</v>
      </c>
      <c r="G24" s="17">
        <f>Main!H24/Main!H23-1</f>
        <v>0.020980744233501714</v>
      </c>
      <c r="H24" s="17">
        <f>Main!I24/Main!I23-1</f>
        <v>0.00520845731588282</v>
      </c>
      <c r="I24" s="17">
        <f>Main!J24/Main!J23-1</f>
        <v>0.006094278435887723</v>
      </c>
      <c r="J24" s="17">
        <f>Main!K24/Main!K23-1</f>
        <v>0.023260176327143167</v>
      </c>
      <c r="K24" s="17">
        <f>Main!L24/Main!L23-1</f>
        <v>0.04155649568129727</v>
      </c>
      <c r="L24" s="22"/>
    </row>
    <row r="25" spans="1:12" ht="15">
      <c r="A25" s="20">
        <f>Main!B25</f>
        <v>41880</v>
      </c>
      <c r="B25" s="17">
        <f>Main!C25/Main!C24-1</f>
        <v>0.01795346590451663</v>
      </c>
      <c r="C25" s="17">
        <f>Main!D25/Main!D24-1</f>
        <v>-0.009422394760821184</v>
      </c>
      <c r="D25" s="17">
        <f>Main!E25/Main!E24-1</f>
        <v>-0.011227706050444652</v>
      </c>
      <c r="E25" s="17">
        <f>Main!F25/Main!F24-1</f>
        <v>-0.0016046702796360668</v>
      </c>
      <c r="F25" s="17">
        <f>Main!G25/Main!G24-1</f>
        <v>-0.021199772139695927</v>
      </c>
      <c r="G25" s="17">
        <f>Main!H25/Main!H24-1</f>
        <v>-0.011725085076381703</v>
      </c>
      <c r="H25" s="17">
        <f>Main!I25/Main!I24-1</f>
        <v>0.0326896754240138</v>
      </c>
      <c r="I25" s="17">
        <f>Main!J25/Main!J24-1</f>
        <v>0.048807088599817305</v>
      </c>
      <c r="J25" s="17">
        <f>Main!K25/Main!K24-1</f>
        <v>-0.00201649862511466</v>
      </c>
      <c r="K25" s="17">
        <f>Main!L25/Main!L24-1</f>
        <v>0.0035963613285381335</v>
      </c>
      <c r="L25" s="22"/>
    </row>
    <row r="26" spans="1:12" ht="15">
      <c r="A26" s="20">
        <f>Main!B26</f>
        <v>41912</v>
      </c>
      <c r="B26" s="17">
        <f>Main!C26/Main!C25-1</f>
        <v>0.0011072445428661482</v>
      </c>
      <c r="C26" s="17">
        <f>Main!D26/Main!D25-1</f>
        <v>-0.07152445492470394</v>
      </c>
      <c r="D26" s="17">
        <f>Main!E26/Main!E25-1</f>
        <v>-0.020234808809230453</v>
      </c>
      <c r="E26" s="17">
        <f>Main!F26/Main!F25-1</f>
        <v>-0.005381327311899997</v>
      </c>
      <c r="F26" s="17">
        <f>Main!G26/Main!G25-1</f>
        <v>-0.04465017996884113</v>
      </c>
      <c r="G26" s="17">
        <f>Main!H26/Main!H25-1</f>
        <v>0.04841796467735171</v>
      </c>
      <c r="H26" s="17">
        <f>Main!I26/Main!I25-1</f>
        <v>-0.05353629396575832</v>
      </c>
      <c r="I26" s="17">
        <f>Main!J26/Main!J25-1</f>
        <v>0.01896558878883381</v>
      </c>
      <c r="J26" s="17">
        <f>Main!K26/Main!K25-1</f>
        <v>-0.02714915503306392</v>
      </c>
      <c r="K26" s="17">
        <f>Main!L26/Main!L25-1</f>
        <v>-0.04416706817634297</v>
      </c>
      <c r="L26" s="22"/>
    </row>
    <row r="27" spans="1:12" ht="15">
      <c r="A27" s="20">
        <f>Main!B27</f>
        <v>41943</v>
      </c>
      <c r="B27" s="17">
        <f>Main!C27/Main!C26-1</f>
        <v>0.00671512087217585</v>
      </c>
      <c r="C27" s="17">
        <f>Main!D27/Main!D26-1</f>
        <v>0.06663441959618743</v>
      </c>
      <c r="D27" s="17">
        <f>Main!E27/Main!E26-1</f>
        <v>-0.0036998277708294447</v>
      </c>
      <c r="E27" s="17">
        <f>Main!F27/Main!F26-1</f>
        <v>0.004208397463065117</v>
      </c>
      <c r="F27" s="17">
        <f>Main!G27/Main!G26-1</f>
        <v>-0.01917540150254171</v>
      </c>
      <c r="G27" s="17">
        <f>Main!H27/Main!H26-1</f>
        <v>0.008651023396791802</v>
      </c>
      <c r="H27" s="17">
        <f>Main!I27/Main!I26-1</f>
        <v>0.02491204946551262</v>
      </c>
      <c r="I27" s="17">
        <f>Main!J27/Main!J26-1</f>
        <v>-0.0006420199673001781</v>
      </c>
      <c r="J27" s="17">
        <f>Main!K27/Main!K26-1</f>
        <v>0.018503832936822562</v>
      </c>
      <c r="K27" s="17">
        <f>Main!L27/Main!L26-1</f>
        <v>0.027642220072901846</v>
      </c>
      <c r="L27" s="22"/>
    </row>
    <row r="28" spans="1:12" ht="15">
      <c r="A28" s="20">
        <f>Main!B28</f>
        <v>41971</v>
      </c>
      <c r="B28" s="17">
        <f>Main!C28/Main!C27-1</f>
        <v>0.010594051636192425</v>
      </c>
      <c r="C28" s="17">
        <f>Main!D28/Main!D27-1</f>
        <v>0.006835988083445654</v>
      </c>
      <c r="D28" s="17">
        <f>Main!E28/Main!E27-1</f>
        <v>0.026504102532195706</v>
      </c>
      <c r="E28" s="17">
        <f>Main!F28/Main!F27-1</f>
        <v>-0.02054657594088516</v>
      </c>
      <c r="F28" s="17">
        <f>Main!G28/Main!G27-1</f>
        <v>0.01030833266445752</v>
      </c>
      <c r="G28" s="17">
        <f>Main!H28/Main!H27-1</f>
        <v>0.0619447871527925</v>
      </c>
      <c r="H28" s="17">
        <f>Main!I28/Main!I27-1</f>
        <v>0.03189965343936607</v>
      </c>
      <c r="I28" s="17">
        <f>Main!J28/Main!J27-1</f>
        <v>0.02144477777950904</v>
      </c>
      <c r="J28" s="17">
        <f>Main!K28/Main!K27-1</f>
        <v>0.00849060101590604</v>
      </c>
      <c r="K28" s="17">
        <f>Main!L28/Main!L27-1</f>
        <v>0.0037187257616029257</v>
      </c>
      <c r="L28" s="22"/>
    </row>
    <row r="29" spans="1:12" ht="15">
      <c r="A29" s="20">
        <f>Main!B29</f>
        <v>42004</v>
      </c>
      <c r="B29" s="17">
        <f>Main!C29/Main!C28-1</f>
        <v>-0.01560801366671849</v>
      </c>
      <c r="C29" s="17">
        <f>Main!D29/Main!D28-1</f>
        <v>-0.041237881807777876</v>
      </c>
      <c r="D29" s="17">
        <f>Main!E29/Main!E28-1</f>
        <v>0.010544249083001223</v>
      </c>
      <c r="E29" s="17">
        <f>Main!F29/Main!F28-1</f>
        <v>-0.03005906484029308</v>
      </c>
      <c r="F29" s="17">
        <f>Main!G29/Main!G28-1</f>
        <v>-0.03180683236863002</v>
      </c>
      <c r="G29" s="17">
        <f>Main!H29/Main!H28-1</f>
        <v>-0.004296755272539032</v>
      </c>
      <c r="H29" s="17">
        <f>Main!I29/Main!I28-1</f>
        <v>-0.0010629816635663314</v>
      </c>
      <c r="I29" s="17">
        <f>Main!J29/Main!J28-1</f>
        <v>-0.06936933025588443</v>
      </c>
      <c r="J29" s="17">
        <f>Main!K29/Main!K28-1</f>
        <v>-0.003161764705882364</v>
      </c>
      <c r="K29" s="17">
        <f>Main!L29/Main!L28-1</f>
        <v>-0.00708307880268777</v>
      </c>
      <c r="L29" s="22"/>
    </row>
    <row r="30" spans="1:12" ht="15">
      <c r="A30" s="20">
        <f>Main!B30</f>
        <v>42034</v>
      </c>
      <c r="B30" s="17">
        <f>Main!C30/Main!C29-1</f>
        <v>0.027766821803265618</v>
      </c>
      <c r="C30" s="17">
        <f>Main!D30/Main!D29-1</f>
        <v>0.055109645994654954</v>
      </c>
      <c r="D30" s="17">
        <f>Main!E30/Main!E29-1</f>
        <v>-0.0007123022278359148</v>
      </c>
      <c r="E30" s="17">
        <f>Main!F30/Main!F29-1</f>
        <v>0.010893087708450766</v>
      </c>
      <c r="F30" s="17">
        <f>Main!G30/Main!G29-1</f>
        <v>0.018892438140452494</v>
      </c>
      <c r="G30" s="17">
        <f>Main!H30/Main!H29-1</f>
        <v>0.0026139574984431757</v>
      </c>
      <c r="H30" s="17">
        <f>Main!I30/Main!I29-1</f>
        <v>0.00746254965095261</v>
      </c>
      <c r="I30" s="17">
        <f>Main!J30/Main!J29-1</f>
        <v>0.028669668378508373</v>
      </c>
      <c r="J30" s="17">
        <f>Main!K30/Main!K29-1</f>
        <v>0.041012023308991674</v>
      </c>
      <c r="K30" s="17">
        <f>Main!L30/Main!L29-1</f>
        <v>0.026747179933616527</v>
      </c>
      <c r="L30" s="22"/>
    </row>
    <row r="31" spans="1:12" ht="15">
      <c r="A31" s="20">
        <f>Main!B31</f>
        <v>42062</v>
      </c>
      <c r="B31" s="17">
        <f>Main!C31/Main!C30-1</f>
        <v>0.02110676183897464</v>
      </c>
      <c r="C31" s="17">
        <f>Main!D31/Main!D30-1</f>
        <v>-0.004420308843135268</v>
      </c>
      <c r="D31" s="17">
        <f>Main!E31/Main!E30-1</f>
        <v>0.0049830006396460735</v>
      </c>
      <c r="E31" s="17">
        <f>Main!F31/Main!F30-1</f>
        <v>0.0273054821698413</v>
      </c>
      <c r="F31" s="17">
        <f>Main!G31/Main!G30-1</f>
        <v>0.009165604057409515</v>
      </c>
      <c r="G31" s="17">
        <f>Main!H31/Main!H30-1</f>
        <v>0.079460838081989</v>
      </c>
      <c r="H31" s="17">
        <f>Main!I31/Main!I30-1</f>
        <v>0.033066392289516466</v>
      </c>
      <c r="I31" s="17">
        <f>Main!J31/Main!J30-1</f>
        <v>-0.0051456104804734615</v>
      </c>
      <c r="J31" s="17">
        <f>Main!K31/Main!K30-1</f>
        <v>0.04885566498972582</v>
      </c>
      <c r="K31" s="17">
        <f>Main!L31/Main!L30-1</f>
        <v>0.030625329562341097</v>
      </c>
      <c r="L31" s="22"/>
    </row>
    <row r="32" spans="1:12" ht="15">
      <c r="A32" s="20">
        <f>Main!B32</f>
        <v>42094</v>
      </c>
      <c r="B32" s="17">
        <f>Main!C32/Main!C31-1</f>
        <v>0.011425135297654876</v>
      </c>
      <c r="C32" s="17">
        <f>Main!D32/Main!D31-1</f>
        <v>0.008874318095648093</v>
      </c>
      <c r="D32" s="17">
        <f>Main!E32/Main!E31-1</f>
        <v>0.01040687322058953</v>
      </c>
      <c r="E32" s="17">
        <f>Main!F32/Main!F31-1</f>
        <v>0.0035698114529159053</v>
      </c>
      <c r="F32" s="17">
        <f>Main!G32/Main!G31-1</f>
        <v>0.023709136510892348</v>
      </c>
      <c r="G32" s="17">
        <f>Main!H32/Main!H31-1</f>
        <v>0.01855528968852238</v>
      </c>
      <c r="H32" s="17">
        <f>Main!I32/Main!I31-1</f>
        <v>-0.011105626850937855</v>
      </c>
      <c r="I32" s="17">
        <f>Main!J32/Main!J31-1</f>
        <v>-0.010638913906729885</v>
      </c>
      <c r="J32" s="17">
        <f>Main!K32/Main!K31-1</f>
        <v>0.01317345043067042</v>
      </c>
      <c r="K32" s="17">
        <f>Main!L32/Main!L31-1</f>
        <v>0.006558177663823717</v>
      </c>
      <c r="L32" s="22"/>
    </row>
    <row r="33" spans="1:12" ht="15">
      <c r="A33" s="20">
        <f>Main!B33</f>
        <v>42124</v>
      </c>
      <c r="B33" s="17">
        <f>Main!C33/Main!C32-1</f>
        <v>0.06465517241379293</v>
      </c>
      <c r="C33" s="17">
        <f>Main!D33/Main!D32-1</f>
        <v>0.09104917038036442</v>
      </c>
      <c r="D33" s="17">
        <f>Main!E33/Main!E32-1</f>
        <v>0.034211877979244854</v>
      </c>
      <c r="E33" s="17">
        <f>Main!F33/Main!F32-1</f>
        <v>-0.0021761456546882663</v>
      </c>
      <c r="F33" s="17">
        <f>Main!G33/Main!G32-1</f>
        <v>0.03044324789846553</v>
      </c>
      <c r="G33" s="17">
        <f>Main!H33/Main!H32-1</f>
        <v>0.03321398983842294</v>
      </c>
      <c r="H33" s="17">
        <f>Main!I33/Main!I32-1</f>
        <v>0.02299101572248552</v>
      </c>
      <c r="I33" s="17">
        <f>Main!J33/Main!J32-1</f>
        <v>0.014206583246991311</v>
      </c>
      <c r="J33" s="17">
        <f>Main!K33/Main!K32-1</f>
        <v>0.012635439239873314</v>
      </c>
      <c r="K33" s="17">
        <f>Main!L33/Main!L32-1</f>
        <v>0.04139735569841796</v>
      </c>
      <c r="L33" s="22"/>
    </row>
    <row r="34" spans="1:12" ht="15">
      <c r="A34" s="20">
        <f>Main!B34</f>
        <v>42153</v>
      </c>
      <c r="B34" s="17">
        <f>Main!C34/Main!C33-1</f>
        <v>0.03908976685746213</v>
      </c>
      <c r="C34" s="17">
        <f>Main!D34/Main!D33-1</f>
        <v>-0.005046900146355671</v>
      </c>
      <c r="D34" s="17">
        <f>Main!E34/Main!E33-1</f>
        <v>-0.03657904503333698</v>
      </c>
      <c r="E34" s="17">
        <f>Main!F34/Main!F33-1</f>
        <v>-0.03605840692489293</v>
      </c>
      <c r="F34" s="17">
        <f>Main!G34/Main!G33-1</f>
        <v>-0.025157833115684203</v>
      </c>
      <c r="G34" s="17">
        <f>Main!H34/Main!H33-1</f>
        <v>0.050490035835219604</v>
      </c>
      <c r="H34" s="17">
        <f>Main!I34/Main!I33-1</f>
        <v>0.00033979377131876376</v>
      </c>
      <c r="I34" s="17">
        <f>Main!J34/Main!J33-1</f>
        <v>-0.018707883931553537</v>
      </c>
      <c r="J34" s="17">
        <f>Main!K34/Main!K33-1</f>
        <v>0.0064858102324354405</v>
      </c>
      <c r="K34" s="17">
        <f>Main!L34/Main!L33-1</f>
        <v>-0.012568360566630132</v>
      </c>
      <c r="L34" s="22"/>
    </row>
    <row r="35" spans="1:12" ht="15">
      <c r="A35" s="20">
        <f>Main!B35</f>
        <v>42185</v>
      </c>
      <c r="B35" s="17">
        <f>Main!C35/Main!C34-1</f>
        <v>-0.015786645169958535</v>
      </c>
      <c r="C35" s="17">
        <f>Main!D35/Main!D34-1</f>
        <v>-0.027610398922981227</v>
      </c>
      <c r="D35" s="17">
        <f>Main!E35/Main!E34-1</f>
        <v>-0.015009526719404032</v>
      </c>
      <c r="E35" s="17">
        <f>Main!F35/Main!F34-1</f>
        <v>-0.024324821632660365</v>
      </c>
      <c r="F35" s="17">
        <f>Main!G35/Main!G34-1</f>
        <v>-0.03629103782649179</v>
      </c>
      <c r="G35" s="17">
        <f>Main!H35/Main!H34-1</f>
        <v>-0.030847825471967627</v>
      </c>
      <c r="H35" s="17">
        <f>Main!I35/Main!I34-1</f>
        <v>-0.026560234116770887</v>
      </c>
      <c r="I35" s="17">
        <f>Main!J35/Main!J34-1</f>
        <v>0.007550238994969982</v>
      </c>
      <c r="J35" s="17">
        <f>Main!K35/Main!K34-1</f>
        <v>-0.031107912727748488</v>
      </c>
      <c r="K35" s="17">
        <f>Main!L35/Main!L34-1</f>
        <v>-0.03746039948772095</v>
      </c>
      <c r="L35" s="22"/>
    </row>
    <row r="36" spans="1:12" ht="15">
      <c r="A36" s="20">
        <f>Main!B36</f>
        <v>42216</v>
      </c>
      <c r="B36" s="17">
        <f>Main!C36/Main!C35-1</f>
        <v>-0.050849771346665684</v>
      </c>
      <c r="C36" s="17">
        <f>Main!D36/Main!D35-1</f>
        <v>-0.016697706132364543</v>
      </c>
      <c r="D36" s="17">
        <f>Main!E36/Main!E35-1</f>
        <v>-0.03231678765714119</v>
      </c>
      <c r="E36" s="17">
        <f>Main!F36/Main!F35-1</f>
        <v>0.009915665050800104</v>
      </c>
      <c r="F36" s="17">
        <f>Main!G36/Main!G35-1</f>
        <v>-0.0353339072448986</v>
      </c>
      <c r="G36" s="17">
        <f>Main!H36/Main!H35-1</f>
        <v>0.017268879007145577</v>
      </c>
      <c r="H36" s="17">
        <f>Main!I36/Main!I35-1</f>
        <v>-0.0514651277233481</v>
      </c>
      <c r="I36" s="17">
        <f>Main!J36/Main!J35-1</f>
        <v>-0.03666106153146875</v>
      </c>
      <c r="J36" s="17">
        <f>Main!K36/Main!K35-1</f>
        <v>-0.010735989196488882</v>
      </c>
      <c r="K36" s="17">
        <f>Main!L36/Main!L35-1</f>
        <v>-0.02933315437181594</v>
      </c>
      <c r="L36" s="22"/>
    </row>
    <row r="37" spans="1:12" ht="15">
      <c r="A37" s="20">
        <f>Main!B37</f>
        <v>42247</v>
      </c>
      <c r="B37" s="17">
        <f>Main!C37/Main!C36-1</f>
        <v>-0.07219905076945199</v>
      </c>
      <c r="C37" s="17">
        <f>Main!D37/Main!D36-1</f>
        <v>-0.12877905149993718</v>
      </c>
      <c r="D37" s="17">
        <f>Main!E37/Main!E36-1</f>
        <v>-0.08908939693209272</v>
      </c>
      <c r="E37" s="17">
        <f>Main!F37/Main!F36-1</f>
        <v>-0.06862296427218784</v>
      </c>
      <c r="F37" s="17">
        <f>Main!G37/Main!G36-1</f>
        <v>-0.0474303272660781</v>
      </c>
      <c r="G37" s="17">
        <f>Main!H37/Main!H36-1</f>
        <v>-0.07872016389386538</v>
      </c>
      <c r="H37" s="17">
        <f>Main!I37/Main!I36-1</f>
        <v>-0.0515219831530096</v>
      </c>
      <c r="I37" s="17">
        <f>Main!J37/Main!J36-1</f>
        <v>-0.04211970184118985</v>
      </c>
      <c r="J37" s="17">
        <f>Main!K37/Main!K36-1</f>
        <v>-0.05572998430141285</v>
      </c>
      <c r="K37" s="17">
        <f>Main!L37/Main!L36-1</f>
        <v>-0.08250642538289266</v>
      </c>
      <c r="L37" s="22"/>
    </row>
    <row r="38" spans="1:12" ht="15">
      <c r="A38" s="20">
        <f>Main!B38</f>
        <v>42277</v>
      </c>
      <c r="B38" s="17">
        <f>Main!C38/Main!C37-1</f>
        <v>0.004960471244768172</v>
      </c>
      <c r="C38" s="17">
        <f>Main!D38/Main!D37-1</f>
        <v>-0.02159676695739554</v>
      </c>
      <c r="D38" s="17">
        <f>Main!E38/Main!E37-1</f>
        <v>-0.0363963218058182</v>
      </c>
      <c r="E38" s="17">
        <f>Main!F38/Main!F37-1</f>
        <v>0.012786734327919769</v>
      </c>
      <c r="F38" s="17">
        <f>Main!G38/Main!G37-1</f>
        <v>0.019752792765724836</v>
      </c>
      <c r="G38" s="17">
        <f>Main!H38/Main!H37-1</f>
        <v>-0.07892932091165683</v>
      </c>
      <c r="H38" s="17">
        <f>Main!I38/Main!I37-1</f>
        <v>-0.014848186492426696</v>
      </c>
      <c r="I38" s="17">
        <f>Main!J38/Main!J37-1</f>
        <v>-0.040385076081192794</v>
      </c>
      <c r="J38" s="17">
        <f>Main!K38/Main!K37-1</f>
        <v>-0.03429831219053814</v>
      </c>
      <c r="K38" s="17">
        <f>Main!L38/Main!L37-1</f>
        <v>-0.01761691643350005</v>
      </c>
      <c r="L38" s="22"/>
    </row>
    <row r="39" spans="1:12" ht="15">
      <c r="A39" s="20">
        <f>Main!B39</f>
        <v>42307</v>
      </c>
      <c r="B39" s="17">
        <f>Main!C39/Main!C38-1</f>
        <v>0.031698287829708516</v>
      </c>
      <c r="C39" s="17">
        <f>Main!D39/Main!D38-1</f>
        <v>0.08569017475770457</v>
      </c>
      <c r="D39" s="17">
        <f>Main!E39/Main!E38-1</f>
        <v>0.07850212524571298</v>
      </c>
      <c r="E39" s="17">
        <f>Main!F39/Main!F38-1</f>
        <v>0.0325558700107349</v>
      </c>
      <c r="F39" s="17">
        <f>Main!G39/Main!G38-1</f>
        <v>0.07031945345285151</v>
      </c>
      <c r="G39" s="17">
        <f>Main!H39/Main!H38-1</f>
        <v>0.10926544927421578</v>
      </c>
      <c r="H39" s="17">
        <f>Main!I39/Main!I38-1</f>
        <v>0.0408599002604535</v>
      </c>
      <c r="I39" s="17">
        <f>Main!J39/Main!J38-1</f>
        <v>0.03220128608795059</v>
      </c>
      <c r="J39" s="17">
        <f>Main!K39/Main!K38-1</f>
        <v>0.06875000000000009</v>
      </c>
      <c r="K39" s="17">
        <f>Main!L39/Main!L38-1</f>
        <v>0.06008184337698985</v>
      </c>
      <c r="L39" s="22"/>
    </row>
    <row r="40" spans="1:12" ht="15">
      <c r="A40" s="20">
        <f>Main!B40</f>
        <v>42338</v>
      </c>
      <c r="B40" s="17">
        <f>Main!C40/Main!C39-1</f>
        <v>-7.475517679611521E-05</v>
      </c>
      <c r="C40" s="17">
        <f>Main!D40/Main!D39-1</f>
        <v>-0.031051209524031287</v>
      </c>
      <c r="D40" s="17">
        <f>Main!E40/Main!E39-1</f>
        <v>-0.04840300652496621</v>
      </c>
      <c r="E40" s="17">
        <f>Main!F40/Main!F39-1</f>
        <v>0.006429557059955959</v>
      </c>
      <c r="F40" s="17">
        <f>Main!G40/Main!G39-1</f>
        <v>-0.019848635752778176</v>
      </c>
      <c r="G40" s="17">
        <f>Main!H40/Main!H39-1</f>
        <v>0.011383904819696422</v>
      </c>
      <c r="H40" s="17">
        <f>Main!I40/Main!I39-1</f>
        <v>-0.02833990427280808</v>
      </c>
      <c r="I40" s="17">
        <f>Main!J40/Main!J39-1</f>
        <v>-0.028047148340636596</v>
      </c>
      <c r="J40" s="17">
        <f>Main!K40/Main!K39-1</f>
        <v>-0.011906012536330723</v>
      </c>
      <c r="K40" s="17">
        <f>Main!L40/Main!L39-1</f>
        <v>-0.023202330615121336</v>
      </c>
      <c r="L40" s="22"/>
    </row>
    <row r="41" spans="1:12" ht="15">
      <c r="A41" s="20">
        <f>Main!B41</f>
        <v>42369</v>
      </c>
      <c r="B41" s="17">
        <f>Main!C41/Main!C40-1</f>
        <v>0.006429425837320757</v>
      </c>
      <c r="C41" s="17">
        <f>Main!D41/Main!D40-1</f>
        <v>0.007722744594516495</v>
      </c>
      <c r="D41" s="17">
        <f>Main!E41/Main!E40-1</f>
        <v>0.013438034263295817</v>
      </c>
      <c r="E41" s="17">
        <f>Main!F41/Main!F40-1</f>
        <v>0.013828742534249816</v>
      </c>
      <c r="F41" s="17">
        <f>Main!G41/Main!G40-1</f>
        <v>-0.005958348123559221</v>
      </c>
      <c r="G41" s="17">
        <f>Main!H41/Main!H40-1</f>
        <v>-0.021044855313420707</v>
      </c>
      <c r="H41" s="17">
        <f>Main!I41/Main!I40-1</f>
        <v>-0.0015271975924178172</v>
      </c>
      <c r="I41" s="17">
        <f>Main!J41/Main!J40-1</f>
        <v>-0.07284299759692336</v>
      </c>
      <c r="J41" s="17">
        <f>Main!K41/Main!K40-1</f>
        <v>0.007761278661799542</v>
      </c>
      <c r="K41" s="17">
        <f>Main!L41/Main!L40-1</f>
        <v>0.004058219343534786</v>
      </c>
      <c r="L41" s="22"/>
    </row>
    <row r="42" spans="1:12" ht="15">
      <c r="A42" s="20">
        <f>Main!B42</f>
        <v>42398</v>
      </c>
      <c r="B42" s="17">
        <f>Main!C42/Main!C41-1</f>
        <v>-0.06574060317931962</v>
      </c>
      <c r="C42" s="17">
        <f>Main!D42/Main!D41-1</f>
        <v>-0.08923839464189598</v>
      </c>
      <c r="D42" s="17">
        <f>Main!E42/Main!E41-1</f>
        <v>-0.08721663499693555</v>
      </c>
      <c r="E42" s="17">
        <f>Main!F42/Main!F41-1</f>
        <v>-0.008259760331978283</v>
      </c>
      <c r="F42" s="17">
        <f>Main!G42/Main!G41-1</f>
        <v>-0.03486955310386508</v>
      </c>
      <c r="G42" s="17">
        <f>Main!H42/Main!H41-1</f>
        <v>-0.07638107055842336</v>
      </c>
      <c r="H42" s="17">
        <f>Main!I42/Main!I41-1</f>
        <v>-0.031645348168808596</v>
      </c>
      <c r="I42" s="17">
        <f>Main!J42/Main!J41-1</f>
        <v>0.03381200375136073</v>
      </c>
      <c r="J42" s="17">
        <f>Main!K42/Main!K41-1</f>
        <v>-0.07557321704881137</v>
      </c>
      <c r="K42" s="17">
        <f>Main!L42/Main!L41-1</f>
        <v>-0.06605804177185537</v>
      </c>
      <c r="L42" s="22"/>
    </row>
    <row r="43" spans="1:12" ht="15">
      <c r="A43" s="20">
        <f>Main!B43</f>
        <v>42429</v>
      </c>
      <c r="B43" s="17">
        <f>Main!C43/Main!C42-1</f>
        <v>-0.007314939969786161</v>
      </c>
      <c r="C43" s="17">
        <f>Main!D43/Main!D42-1</f>
        <v>-0.0021489086348868147</v>
      </c>
      <c r="D43" s="17">
        <f>Main!E43/Main!E42-1</f>
        <v>0.022047624626559736</v>
      </c>
      <c r="E43" s="17">
        <f>Main!F43/Main!F42-1</f>
        <v>-0.007738802086808105</v>
      </c>
      <c r="F43" s="17">
        <f>Main!G43/Main!G42-1</f>
        <v>0.007192533426577441</v>
      </c>
      <c r="G43" s="17">
        <f>Main!H43/Main!H42-1</f>
        <v>-0.09321964071976807</v>
      </c>
      <c r="H43" s="17">
        <f>Main!I43/Main!I42-1</f>
        <v>0.0376193671604812</v>
      </c>
      <c r="I43" s="17">
        <f>Main!J43/Main!J42-1</f>
        <v>0.04154591767531879</v>
      </c>
      <c r="J43" s="17">
        <f>Main!K43/Main!K42-1</f>
        <v>-0.028949670940008443</v>
      </c>
      <c r="K43" s="17">
        <f>Main!L43/Main!L42-1</f>
        <v>-0.0077348977152513765</v>
      </c>
      <c r="L43" s="22"/>
    </row>
    <row r="44" spans="1:12" ht="15">
      <c r="A44" s="20">
        <f>Main!B44</f>
        <v>42460</v>
      </c>
      <c r="B44" s="17">
        <f>Main!C44/Main!C43-1</f>
        <v>0.05534641569883858</v>
      </c>
      <c r="C44" s="17">
        <f>Main!D44/Main!D43-1</f>
        <v>0.09522923498225166</v>
      </c>
      <c r="D44" s="17">
        <f>Main!E44/Main!E43-1</f>
        <v>0.06979153979705655</v>
      </c>
      <c r="E44" s="17">
        <f>Main!F44/Main!F43-1</f>
        <v>0.045719203410114595</v>
      </c>
      <c r="F44" s="17">
        <f>Main!G44/Main!G43-1</f>
        <v>0.0547435900023614</v>
      </c>
      <c r="G44" s="17">
        <f>Main!H44/Main!H43-1</f>
        <v>0.04285314953065522</v>
      </c>
      <c r="H44" s="17">
        <f>Main!I44/Main!I43-1</f>
        <v>0.05040344645753114</v>
      </c>
      <c r="I44" s="17">
        <f>Main!J44/Main!J43-1</f>
        <v>0.06160722662458329</v>
      </c>
      <c r="J44" s="17">
        <f>Main!K44/Main!K43-1</f>
        <v>0.04101700227219318</v>
      </c>
      <c r="K44" s="17">
        <f>Main!L44/Main!L43-1</f>
        <v>0.07277359326539656</v>
      </c>
      <c r="L44" s="22"/>
    </row>
    <row r="45" spans="1:12" ht="15">
      <c r="A45" s="20">
        <f>Main!B45</f>
        <v>42489</v>
      </c>
      <c r="B45" s="17">
        <f>Main!C45/Main!C44-1</f>
        <v>0.008272616879174244</v>
      </c>
      <c r="C45" s="17">
        <f>Main!D45/Main!D44-1</f>
        <v>0.009502120096863242</v>
      </c>
      <c r="D45" s="17">
        <f>Main!E45/Main!E44-1</f>
        <v>0.003484006319295796</v>
      </c>
      <c r="E45" s="17">
        <f>Main!F45/Main!F44-1</f>
        <v>-0.02417735028996859</v>
      </c>
      <c r="F45" s="17">
        <f>Main!G45/Main!G44-1</f>
        <v>-0.00810243436626279</v>
      </c>
      <c r="G45" s="17">
        <f>Main!H45/Main!H44-1</f>
        <v>-0.0037898943246034156</v>
      </c>
      <c r="H45" s="17">
        <f>Main!I45/Main!I44-1</f>
        <v>-0.05108690504380775</v>
      </c>
      <c r="I45" s="17">
        <f>Main!J45/Main!J44-1</f>
        <v>-0.0006911716018165315</v>
      </c>
      <c r="J45" s="17">
        <f>Main!K45/Main!K44-1</f>
        <v>0.01757422948105214</v>
      </c>
      <c r="K45" s="17">
        <f>Main!L45/Main!L44-1</f>
        <v>0.0008356995353637764</v>
      </c>
      <c r="L45" s="22"/>
    </row>
    <row r="46" spans="1:12" ht="15">
      <c r="A46" s="20">
        <f>Main!B46</f>
        <v>42521</v>
      </c>
      <c r="B46" s="17">
        <f>Main!C46/Main!C45-1</f>
        <v>-0.006774557771923262</v>
      </c>
      <c r="C46" s="17">
        <f>Main!D46/Main!D45-1</f>
        <v>-0.007474012245157646</v>
      </c>
      <c r="D46" s="17">
        <f>Main!E46/Main!E45-1</f>
        <v>-0.02076539079288675</v>
      </c>
      <c r="E46" s="17">
        <f>Main!F46/Main!F45-1</f>
        <v>-0.02096543799448658</v>
      </c>
      <c r="F46" s="17">
        <f>Main!G46/Main!G45-1</f>
        <v>-0.0030810784739305763</v>
      </c>
      <c r="G46" s="17">
        <f>Main!H46/Main!H45-1</f>
        <v>0.025778922587786912</v>
      </c>
      <c r="H46" s="17">
        <f>Main!I46/Main!I45-1</f>
        <v>0.028862614354945748</v>
      </c>
      <c r="I46" s="17">
        <f>Main!J46/Main!J45-1</f>
        <v>0.02487166863118051</v>
      </c>
      <c r="J46" s="17">
        <f>Main!K46/Main!K45-1</f>
        <v>0.009097633136094796</v>
      </c>
      <c r="K46" s="17">
        <f>Main!L46/Main!L45-1</f>
        <v>0.00920758658709997</v>
      </c>
      <c r="L46" s="22"/>
    </row>
    <row r="47" spans="1:12" ht="15">
      <c r="A47" s="20">
        <f>Main!B47</f>
        <v>42551</v>
      </c>
      <c r="B47" s="17">
        <f>Main!C47/Main!C46-1</f>
        <v>-0.002500947328533454</v>
      </c>
      <c r="C47" s="17">
        <f>Main!D47/Main!D46-1</f>
        <v>0.007626024091999861</v>
      </c>
      <c r="D47" s="17">
        <f>Main!E47/Main!E46-1</f>
        <v>0.020623711486582597</v>
      </c>
      <c r="E47" s="17">
        <f>Main!F47/Main!F46-1</f>
        <v>0.017489548534372013</v>
      </c>
      <c r="F47" s="17">
        <f>Main!G47/Main!G46-1</f>
        <v>0.006014769859578051</v>
      </c>
      <c r="G47" s="17">
        <f>Main!H47/Main!H46-1</f>
        <v>-0.0977665103473413</v>
      </c>
      <c r="H47" s="17">
        <f>Main!I47/Main!I46-1</f>
        <v>0.03393226160100116</v>
      </c>
      <c r="I47" s="17">
        <f>Main!J47/Main!J46-1</f>
        <v>0.00260672907018078</v>
      </c>
      <c r="J47" s="17">
        <f>Main!K47/Main!K46-1</f>
        <v>-0.017774682987612755</v>
      </c>
      <c r="K47" s="17">
        <f>Main!L47/Main!L46-1</f>
        <v>0.006475314261983334</v>
      </c>
      <c r="L47" s="22"/>
    </row>
    <row r="48" spans="1:12" ht="15">
      <c r="A48" s="20">
        <f>Main!B48</f>
        <v>42580</v>
      </c>
      <c r="B48" s="17">
        <f>Main!C48/Main!C47-1</f>
        <v>0.02028567087068822</v>
      </c>
      <c r="C48" s="17">
        <f>Main!D48/Main!D47-1</f>
        <v>0.0686276356535902</v>
      </c>
      <c r="D48" s="17">
        <f>Main!E48/Main!E47-1</f>
        <v>0.00018430069682562333</v>
      </c>
      <c r="E48" s="17">
        <f>Main!F48/Main!F47-1</f>
        <v>0.0012672762291785489</v>
      </c>
      <c r="F48" s="17">
        <f>Main!G48/Main!G47-1</f>
        <v>0.03189275079063392</v>
      </c>
      <c r="G48" s="17">
        <f>Main!H48/Main!H47-1</f>
        <v>0.06372774636446388</v>
      </c>
      <c r="H48" s="17">
        <f>Main!I48/Main!I47-1</f>
        <v>0.05526388634753521</v>
      </c>
      <c r="I48" s="17">
        <f>Main!J48/Main!J47-1</f>
        <v>0.06336226164968473</v>
      </c>
      <c r="J48" s="17">
        <f>Main!K48/Main!K47-1</f>
        <v>0.05477407559419434</v>
      </c>
      <c r="K48" s="17">
        <f>Main!L48/Main!L47-1</f>
        <v>0.04513397363058691</v>
      </c>
      <c r="L48" s="22"/>
    </row>
    <row r="49" spans="1:12" ht="15">
      <c r="A49" s="20">
        <f>Main!B49</f>
        <v>42613</v>
      </c>
      <c r="B49" s="17">
        <f>Main!C49/Main!C48-1</f>
        <v>0.04222205674286994</v>
      </c>
      <c r="C49" s="17">
        <f>Main!D49/Main!D48-1</f>
        <v>0.010284249815743163</v>
      </c>
      <c r="D49" s="17">
        <f>Main!E49/Main!E48-1</f>
        <v>-0.005665089420552327</v>
      </c>
      <c r="E49" s="17">
        <f>Main!F49/Main!F48-1</f>
        <v>0.019444848132538883</v>
      </c>
      <c r="F49" s="17">
        <f>Main!G49/Main!G48-1</f>
        <v>0.02704622353961028</v>
      </c>
      <c r="G49" s="17">
        <f>Main!H49/Main!H48-1</f>
        <v>0.01312295017483689</v>
      </c>
      <c r="H49" s="17">
        <f>Main!I49/Main!I48-1</f>
        <v>0.012253245598434992</v>
      </c>
      <c r="I49" s="17">
        <f>Main!J49/Main!J48-1</f>
        <v>0.029616985704310927</v>
      </c>
      <c r="J49" s="17">
        <f>Main!K49/Main!K48-1</f>
        <v>0.027945806360323955</v>
      </c>
      <c r="K49" s="17">
        <f>Main!L49/Main!L48-1</f>
        <v>0.022032786486962497</v>
      </c>
      <c r="L49" s="22"/>
    </row>
    <row r="50" spans="1:12" ht="15">
      <c r="A50" s="20">
        <f>Main!B50</f>
        <v>42643</v>
      </c>
      <c r="B50" s="17">
        <f>Main!C50/Main!C49-1</f>
        <v>0.02736496141754774</v>
      </c>
      <c r="C50" s="17">
        <f>Main!D50/Main!D49-1</f>
        <v>0.036389715592794136</v>
      </c>
      <c r="D50" s="17">
        <f>Main!E50/Main!E49-1</f>
        <v>0.016907675194660632</v>
      </c>
      <c r="E50" s="17">
        <f>Main!F50/Main!F49-1</f>
        <v>-0.010269197074238012</v>
      </c>
      <c r="F50" s="17">
        <f>Main!G50/Main!G49-1</f>
        <v>0.0012433679479708637</v>
      </c>
      <c r="G50" s="17">
        <f>Main!H50/Main!H49-1</f>
        <v>-0.005301680338129389</v>
      </c>
      <c r="H50" s="17">
        <f>Main!I50/Main!I49-1</f>
        <v>0.016136966566524302</v>
      </c>
      <c r="I50" s="17">
        <f>Main!J50/Main!J49-1</f>
        <v>-0.03440613197640785</v>
      </c>
      <c r="J50" s="17">
        <f>Main!K50/Main!K49-1</f>
        <v>0.018445232113974974</v>
      </c>
      <c r="K50" s="17">
        <f>Main!L50/Main!L49-1</f>
        <v>0.011131019769000217</v>
      </c>
      <c r="L50" s="22"/>
    </row>
    <row r="51" spans="1:12" ht="15">
      <c r="A51" s="20">
        <f>Main!B51</f>
        <v>42674</v>
      </c>
      <c r="B51" s="17">
        <f>Main!C51/Main!C50-1</f>
        <v>0.023715140134918933</v>
      </c>
      <c r="C51" s="17">
        <f>Main!D51/Main!D50-1</f>
        <v>-0.011525417250087377</v>
      </c>
      <c r="D51" s="17">
        <f>Main!E51/Main!E50-1</f>
        <v>-0.02074094094208645</v>
      </c>
      <c r="E51" s="17">
        <f>Main!F51/Main!F50-1</f>
        <v>0.012826959136000404</v>
      </c>
      <c r="F51" s="17">
        <f>Main!G51/Main!G50-1</f>
        <v>0.0010260909921540051</v>
      </c>
      <c r="G51" s="17">
        <f>Main!H51/Main!H50-1</f>
        <v>0.05141438517954233</v>
      </c>
      <c r="H51" s="17">
        <f>Main!I51/Main!I50-1</f>
        <v>0.02112383834017728</v>
      </c>
      <c r="I51" s="17">
        <f>Main!J51/Main!J50-1</f>
        <v>-0.0130608485602568</v>
      </c>
      <c r="J51" s="17">
        <f>Main!K51/Main!K50-1</f>
        <v>0.01584727149856402</v>
      </c>
      <c r="K51" s="17">
        <f>Main!L51/Main!L50-1</f>
        <v>-0.00823138387753719</v>
      </c>
      <c r="L51" s="22"/>
    </row>
    <row r="52" spans="1:12" ht="15">
      <c r="A52" s="20">
        <f>Main!B52</f>
        <v>42704</v>
      </c>
      <c r="B52" s="17">
        <f>Main!C52/Main!C51-1</f>
        <v>0.016032608695652373</v>
      </c>
      <c r="C52" s="17">
        <f>Main!D52/Main!D51-1</f>
        <v>-0.016119921869332643</v>
      </c>
      <c r="D52" s="17">
        <f>Main!E52/Main!E51-1</f>
        <v>0.05124989436626026</v>
      </c>
      <c r="E52" s="17">
        <f>Main!F52/Main!F51-1</f>
        <v>-0.028020685197155726</v>
      </c>
      <c r="F52" s="17">
        <f>Main!G52/Main!G51-1</f>
        <v>-0.004844487426064914</v>
      </c>
      <c r="G52" s="17">
        <f>Main!H52/Main!H51-1</f>
        <v>0.05816064953643396</v>
      </c>
      <c r="H52" s="17">
        <f>Main!I52/Main!I51-1</f>
        <v>-0.013279037576670927</v>
      </c>
      <c r="I52" s="17">
        <f>Main!J52/Main!J51-1</f>
        <v>0.004296733128551056</v>
      </c>
      <c r="J52" s="17">
        <f>Main!K52/Main!K51-1</f>
        <v>0.006053751995742429</v>
      </c>
      <c r="K52" s="17">
        <f>Main!L52/Main!L51-1</f>
        <v>-0.006293668995679846</v>
      </c>
      <c r="L52" s="22"/>
    </row>
    <row r="53" spans="1:12" ht="15">
      <c r="A53" s="20">
        <f>Main!B53</f>
        <v>42734</v>
      </c>
      <c r="B53" s="17">
        <f>Main!C53/Main!C52-1</f>
        <v>0.002340197913880626</v>
      </c>
      <c r="C53" s="17">
        <f>Main!D53/Main!D52-1</f>
        <v>-0.06432600793179866</v>
      </c>
      <c r="D53" s="17">
        <f>Main!E53/Main!E52-1</f>
        <v>-0.009009561795917498</v>
      </c>
      <c r="E53" s="17">
        <f>Main!F53/Main!F52-1</f>
        <v>0.009361208577516544</v>
      </c>
      <c r="F53" s="17">
        <f>Main!G53/Main!G52-1</f>
        <v>0.03897914281918613</v>
      </c>
      <c r="G53" s="17">
        <f>Main!H53/Main!H52-1</f>
        <v>0.03354016302809315</v>
      </c>
      <c r="H53" s="17">
        <f>Main!I53/Main!I52-1</f>
        <v>-0.0017631917631917293</v>
      </c>
      <c r="I53" s="17">
        <f>Main!J53/Main!J52-1</f>
        <v>0.024385370248916516</v>
      </c>
      <c r="J53" s="17">
        <f>Main!K53/Main!K52-1</f>
        <v>0.0067777557362957985</v>
      </c>
      <c r="K53" s="17">
        <f>Main!L53/Main!L52-1</f>
        <v>-0.0015356723262900385</v>
      </c>
      <c r="L53" s="22"/>
    </row>
    <row r="54" spans="1:12" ht="15">
      <c r="A54" s="20">
        <f>Main!B54</f>
        <v>42766</v>
      </c>
      <c r="B54" s="17">
        <f>Main!C54/Main!C53-1</f>
        <v>0.015676072310052636</v>
      </c>
      <c r="C54" s="17">
        <f>Main!D54/Main!D53-1</f>
        <v>0.0780475475724165</v>
      </c>
      <c r="D54" s="17">
        <f>Main!E54/Main!E53-1</f>
        <v>0.05686630395128778</v>
      </c>
      <c r="E54" s="17">
        <f>Main!F54/Main!F53-1</f>
        <v>0.01797950620928135</v>
      </c>
      <c r="F54" s="17">
        <f>Main!G54/Main!G53-1</f>
        <v>0.03631169449903493</v>
      </c>
      <c r="G54" s="17">
        <f>Main!H54/Main!H53-1</f>
        <v>0.0011014472736252667</v>
      </c>
      <c r="H54" s="17">
        <f>Main!I54/Main!I53-1</f>
        <v>0.020795998091873713</v>
      </c>
      <c r="I54" s="17">
        <f>Main!J54/Main!J53-1</f>
        <v>0.02000892742814675</v>
      </c>
      <c r="J54" s="17">
        <f>Main!K54/Main!K53-1</f>
        <v>0.023184788676890777</v>
      </c>
      <c r="K54" s="17">
        <f>Main!L54/Main!L53-1</f>
        <v>0.03679336285960888</v>
      </c>
      <c r="L54" s="22"/>
    </row>
    <row r="55" spans="1:12" ht="15">
      <c r="A55" s="20">
        <f>Main!B55</f>
        <v>42794</v>
      </c>
      <c r="B55" s="17">
        <f>Main!C55/Main!C54-1</f>
        <v>0.031722054380664666</v>
      </c>
      <c r="C55" s="17">
        <f>Main!D55/Main!D54-1</f>
        <v>0.020593865143888834</v>
      </c>
      <c r="D55" s="17">
        <f>Main!E55/Main!E54-1</f>
        <v>0.017131299819487023</v>
      </c>
      <c r="E55" s="17">
        <f>Main!F55/Main!F54-1</f>
        <v>0.02033635897621755</v>
      </c>
      <c r="F55" s="17">
        <f>Main!G55/Main!G54-1</f>
        <v>0.0029561446060080154</v>
      </c>
      <c r="G55" s="17">
        <f>Main!H55/Main!H54-1</f>
        <v>0.0049832129329692165</v>
      </c>
      <c r="H55" s="17">
        <f>Main!I55/Main!I54-1</f>
        <v>0.025916944528645125</v>
      </c>
      <c r="I55" s="17">
        <f>Main!J55/Main!J54-1</f>
        <v>-0.0021927689074989765</v>
      </c>
      <c r="J55" s="17">
        <f>Main!K55/Main!K54-1</f>
        <v>0.016529190872035304</v>
      </c>
      <c r="K55" s="17">
        <f>Main!L55/Main!L54-1</f>
        <v>0.02400025348323398</v>
      </c>
      <c r="L55" s="22"/>
    </row>
    <row r="56" spans="1:12" ht="15">
      <c r="A56" s="20">
        <f>Main!B56</f>
        <v>42825</v>
      </c>
      <c r="B56" s="17">
        <f>Main!C56/Main!C55-1</f>
        <v>0.017251257241072127</v>
      </c>
      <c r="C56" s="17">
        <f>Main!D56/Main!D55-1</f>
        <v>0.03298522062701048</v>
      </c>
      <c r="D56" s="17">
        <f>Main!E56/Main!E55-1</f>
        <v>0.02128670725750159</v>
      </c>
      <c r="E56" s="17">
        <f>Main!F56/Main!F55-1</f>
        <v>0.02346812683800681</v>
      </c>
      <c r="F56" s="17">
        <f>Main!G56/Main!G55-1</f>
        <v>0.04089498110880041</v>
      </c>
      <c r="G56" s="17">
        <f>Main!H56/Main!H55-1</f>
        <v>-0.007733846324779692</v>
      </c>
      <c r="H56" s="17">
        <f>Main!I56/Main!I55-1</f>
        <v>0.004875166198847758</v>
      </c>
      <c r="I56" s="17">
        <f>Main!J56/Main!J55-1</f>
        <v>0.02374664600377674</v>
      </c>
      <c r="J56" s="17">
        <f>Main!K56/Main!K55-1</f>
        <v>0.015439504925486291</v>
      </c>
      <c r="K56" s="17">
        <f>Main!L56/Main!L55-1</f>
        <v>0.027226824568559183</v>
      </c>
      <c r="L56" s="22"/>
    </row>
    <row r="57" spans="1:15" ht="15">
      <c r="A57" s="20">
        <f>Main!B57</f>
        <v>42855</v>
      </c>
      <c r="B57" s="17">
        <f>Main!C57/Main!C56-1</f>
        <v>0.008010012515644593</v>
      </c>
      <c r="C57" s="17">
        <f>Main!D57/Main!D56-1</f>
        <v>0.031563989493006206</v>
      </c>
      <c r="D57" s="17">
        <f>Main!E57/Main!E56-1</f>
        <v>0.0032720877220562272</v>
      </c>
      <c r="E57" s="17">
        <f>Main!F57/Main!F56-1</f>
        <v>0.02389192727056355</v>
      </c>
      <c r="F57" s="17">
        <f>Main!G57/Main!G56-1</f>
        <v>0.02771729011681101</v>
      </c>
      <c r="G57" s="17">
        <f>Main!H57/Main!H56-1</f>
        <v>0.010854322852057674</v>
      </c>
      <c r="H57" s="17">
        <f>Main!I57/Main!I56-1</f>
        <v>0.014770982390799992</v>
      </c>
      <c r="I57" s="17">
        <f>Main!J57/Main!J56-1</f>
        <v>0.006900401298304493</v>
      </c>
      <c r="J57" s="17">
        <f>Main!K57/Main!K56-1</f>
        <v>0.013898821554056084</v>
      </c>
      <c r="K57" s="17">
        <f>Main!L57/Main!L56-1</f>
        <v>0.020811996472914318</v>
      </c>
      <c r="L57" s="22"/>
      <c r="O57" s="19"/>
    </row>
    <row r="58" spans="1:15" ht="15">
      <c r="A58" s="20">
        <f>Main!B58</f>
        <v>42886</v>
      </c>
      <c r="B58" s="17">
        <f>Main!C58/Main!C57-1</f>
        <v>0.005401042960019753</v>
      </c>
      <c r="C58" s="17">
        <f>Main!D58/Main!D57-1</f>
        <v>0.03510575322676779</v>
      </c>
      <c r="D58" s="17">
        <f>Main!E58/Main!E57-1</f>
        <v>0.027049911947054195</v>
      </c>
      <c r="E58" s="17">
        <f>Main!F58/Main!F57-1</f>
        <v>0.00042131260669009407</v>
      </c>
      <c r="F58" s="17">
        <f>Main!G58/Main!G57-1</f>
        <v>0.06335058326835075</v>
      </c>
      <c r="G58" s="17">
        <f>Main!H58/Main!H57-1</f>
        <v>0.02190586601882405</v>
      </c>
      <c r="H58" s="17">
        <f>Main!I58/Main!I57-1</f>
        <v>0.02107537959426775</v>
      </c>
      <c r="I58" s="17">
        <f>Main!J58/Main!J57-1</f>
        <v>-0.0033444281963129763</v>
      </c>
      <c r="J58" s="17">
        <f>Main!K58/Main!K57-1</f>
        <v>0.017879048086359317</v>
      </c>
      <c r="K58" s="17">
        <f>Main!L58/Main!L57-1</f>
        <v>0.024449130035893107</v>
      </c>
      <c r="L58" s="22"/>
      <c r="O58" s="19"/>
    </row>
    <row r="59" spans="1:15" ht="15">
      <c r="A59" s="20">
        <f>Main!B59</f>
        <v>42916</v>
      </c>
      <c r="B59" s="17">
        <f>Main!C59/Main!C58-1</f>
        <v>0.004692806421735307</v>
      </c>
      <c r="C59" s="17">
        <f>Main!D59/Main!D58-1</f>
        <v>0.007978101292160922</v>
      </c>
      <c r="D59" s="17">
        <f>Main!E59/Main!E58-1</f>
        <v>0.006768311486505363</v>
      </c>
      <c r="E59" s="17">
        <f>Main!F59/Main!F58-1</f>
        <v>0.0005203681786387637</v>
      </c>
      <c r="F59" s="17">
        <f>Main!G59/Main!G58-1</f>
        <v>0.03179263969279944</v>
      </c>
      <c r="G59" s="17">
        <f>Main!H59/Main!H58-1</f>
        <v>0.02682884057798307</v>
      </c>
      <c r="H59" s="17">
        <f>Main!I59/Main!I58-1</f>
        <v>0.05241480967658019</v>
      </c>
      <c r="I59" s="17">
        <f>Main!J59/Main!J58-1</f>
        <v>0.00887553648068673</v>
      </c>
      <c r="J59" s="17">
        <f>Main!K59/Main!K58-1</f>
        <v>0.010575155915760304</v>
      </c>
      <c r="K59" s="17">
        <f>Main!L59/Main!L58-1</f>
        <v>0.017719855036031573</v>
      </c>
      <c r="L59" s="22"/>
      <c r="O59" s="19"/>
    </row>
    <row r="60" spans="1:15" ht="15">
      <c r="A60" s="20">
        <f>Main!B60</f>
        <v>42947</v>
      </c>
      <c r="B60" s="17">
        <f>Main!C60/Main!C59-1</f>
        <v>0.007252166431073626</v>
      </c>
      <c r="C60" s="17">
        <f>Main!D60/Main!D59-1</f>
        <v>0.03751410138447908</v>
      </c>
      <c r="D60" s="17">
        <f>Main!E60/Main!E59-1</f>
        <v>0.037703045798263</v>
      </c>
      <c r="E60" s="17">
        <f>Main!F60/Main!F59-1</f>
        <v>-0.001354672653029687</v>
      </c>
      <c r="F60" s="17">
        <f>Main!G60/Main!G59-1</f>
        <v>0.009216622945500186</v>
      </c>
      <c r="G60" s="17">
        <f>Main!H60/Main!H59-1</f>
        <v>0.0032962423169200505</v>
      </c>
      <c r="H60" s="17">
        <f>Main!I60/Main!I59-1</f>
        <v>0.020039322160846362</v>
      </c>
      <c r="I60" s="17">
        <f>Main!J60/Main!J59-1</f>
        <v>0.006505918854686099</v>
      </c>
      <c r="J60" s="17">
        <f>Main!K60/Main!K59-1</f>
        <v>0.024268081807882647</v>
      </c>
      <c r="K60" s="17">
        <f>Main!L60/Main!L59-1</f>
        <v>0.03788449910589087</v>
      </c>
      <c r="L60" s="22"/>
      <c r="O60" s="19"/>
    </row>
    <row r="61" spans="1:15" ht="15">
      <c r="A61" s="20">
        <f>Main!B61</f>
        <v>42978</v>
      </c>
      <c r="B61" s="17">
        <f>Main!C61/Main!C60-1</f>
        <v>0.005857587406187026</v>
      </c>
      <c r="C61" s="17">
        <f>Main!D61/Main!D60-1</f>
        <v>0.01913573945134117</v>
      </c>
      <c r="D61" s="17">
        <f>Main!E61/Main!E60-1</f>
        <v>-0.006429261060309499</v>
      </c>
      <c r="E61" s="17">
        <f>Main!F61/Main!F60-1</f>
        <v>0.008739801949499082</v>
      </c>
      <c r="F61" s="17">
        <f>Main!G61/Main!G60-1</f>
        <v>-0.01741980827398215</v>
      </c>
      <c r="G61" s="17">
        <f>Main!H61/Main!H60-1</f>
        <v>-0.004450511403919055</v>
      </c>
      <c r="H61" s="17">
        <f>Main!I61/Main!I60-1</f>
        <v>0.014718624254706825</v>
      </c>
      <c r="I61" s="17">
        <f>Main!J61/Main!J60-1</f>
        <v>0.04230197015463699</v>
      </c>
      <c r="J61" s="17">
        <f>Main!K61/Main!K60-1</f>
        <v>0.0067819303760623395</v>
      </c>
      <c r="K61" s="17">
        <f>Main!L61/Main!L60-1</f>
        <v>0.013062157425151044</v>
      </c>
      <c r="L61" s="22"/>
      <c r="O61" s="19"/>
    </row>
    <row r="62" spans="1:15" ht="15">
      <c r="A62" s="20">
        <f>Main!B62</f>
        <v>43008</v>
      </c>
      <c r="B62" s="17">
        <f>Main!C62/Main!C61-1</f>
        <v>0.006248104337276406</v>
      </c>
      <c r="C62" s="17">
        <f>Main!D62/Main!D61-1</f>
        <v>-0.005419670560131262</v>
      </c>
      <c r="D62" s="17">
        <f>Main!E62/Main!E61-1</f>
        <v>-0.013459286746175247</v>
      </c>
      <c r="E62" s="17">
        <f>Main!F62/Main!F61-1</f>
        <v>-0.0056191647135667155</v>
      </c>
      <c r="F62" s="17">
        <f>Main!G62/Main!G61-1</f>
        <v>0.03666196567212143</v>
      </c>
      <c r="G62" s="17">
        <f>Main!H62/Main!H61-1</f>
        <v>0.04280391186896093</v>
      </c>
      <c r="H62" s="17">
        <f>Main!I62/Main!I61-1</f>
        <v>-0.028880004341769516</v>
      </c>
      <c r="I62" s="17">
        <f>Main!J62/Main!J61-1</f>
        <v>0.03416842205430082</v>
      </c>
      <c r="J62" s="17">
        <f>Main!K62/Main!K61-1</f>
        <v>0.005001590100899289</v>
      </c>
      <c r="K62" s="17">
        <f>Main!L62/Main!L61-1</f>
        <v>0.0028337346567215427</v>
      </c>
      <c r="L62" s="22"/>
      <c r="O62" s="19"/>
    </row>
    <row r="63" spans="1:15" ht="15">
      <c r="A63" s="20">
        <f>Main!B63</f>
        <v>43039</v>
      </c>
      <c r="B63" s="17">
        <f>Main!C63/Main!C62-1</f>
        <v>0.0220038582107549</v>
      </c>
      <c r="C63" s="17">
        <f>Main!D63/Main!D62-1</f>
        <v>0.002756651660942744</v>
      </c>
      <c r="D63" s="17">
        <f>Main!E63/Main!E62-1</f>
        <v>0.05355462099425612</v>
      </c>
      <c r="E63" s="17">
        <f>Main!F63/Main!F62-1</f>
        <v>0.000106256580663322</v>
      </c>
      <c r="F63" s="17">
        <f>Main!G63/Main!G62-1</f>
        <v>0.06037399050777004</v>
      </c>
      <c r="G63" s="17">
        <f>Main!H63/Main!H62-1</f>
        <v>0.05599727047067393</v>
      </c>
      <c r="H63" s="17">
        <f>Main!I63/Main!I62-1</f>
        <v>0.057667015644385256</v>
      </c>
      <c r="I63" s="17">
        <f>Main!J63/Main!J62-1</f>
        <v>0.02068969122829034</v>
      </c>
      <c r="J63" s="17">
        <f>Main!K63/Main!K62-1</f>
        <v>0.04732178815948451</v>
      </c>
      <c r="K63" s="17">
        <f>Main!L63/Main!L62-1</f>
        <v>0.04068022430125473</v>
      </c>
      <c r="L63" s="22"/>
      <c r="O63" s="19"/>
    </row>
    <row r="64" spans="1:15" ht="15">
      <c r="A64" s="20">
        <f>Main!B64</f>
        <v>43069</v>
      </c>
      <c r="B64" s="17">
        <f>Main!C64/Main!C63-1</f>
        <v>-0.0038341296525689073</v>
      </c>
      <c r="C64" s="17">
        <f>Main!D64/Main!D63-1</f>
        <v>0.03468483493458652</v>
      </c>
      <c r="D64" s="17">
        <f>Main!E64/Main!E63-1</f>
        <v>0.027240126642849027</v>
      </c>
      <c r="E64" s="17">
        <f>Main!F64/Main!F63-1</f>
        <v>-0.016777097378638972</v>
      </c>
      <c r="F64" s="17">
        <f>Main!G64/Main!G63-1</f>
        <v>-0.028611170751561943</v>
      </c>
      <c r="G64" s="17">
        <f>Main!H64/Main!H63-1</f>
        <v>0.014275126186809262</v>
      </c>
      <c r="H64" s="17">
        <f>Main!I64/Main!I63-1</f>
        <v>-0.038498525790736204</v>
      </c>
      <c r="I64" s="17">
        <f>Main!J64/Main!J63-1</f>
        <v>0.0007826609858865297</v>
      </c>
      <c r="J64" s="17">
        <f>Main!K64/Main!K63-1</f>
        <v>0.005108907627654036</v>
      </c>
      <c r="K64" s="17">
        <f>Main!L64/Main!L63-1</f>
        <v>0.0012146024287360557</v>
      </c>
      <c r="L64" s="22"/>
      <c r="O64" s="19"/>
    </row>
    <row r="65" spans="1:15" ht="15">
      <c r="A65" s="20">
        <f>Main!B65</f>
        <v>43100</v>
      </c>
      <c r="B65" s="17">
        <f>Main!C65/Main!C64-1</f>
        <v>0.000355281856939893</v>
      </c>
      <c r="C65" s="17">
        <f>Main!D65/Main!D64-1</f>
        <v>0.028048674015591413</v>
      </c>
      <c r="D65" s="17">
        <f>Main!E65/Main!E64-1</f>
        <v>0.0012092019112515118</v>
      </c>
      <c r="E65" s="17">
        <f>Main!F65/Main!F64-1</f>
        <v>0.05125396622690248</v>
      </c>
      <c r="F65" s="17">
        <f>Main!G65/Main!G64-1</f>
        <v>0.010732814614527353</v>
      </c>
      <c r="G65" s="17">
        <f>Main!H65/Main!H64-1</f>
        <v>0.01367441593172014</v>
      </c>
      <c r="H65" s="17">
        <f>Main!I65/Main!I64-1</f>
        <v>0.003883466690113968</v>
      </c>
      <c r="I65" s="17">
        <f>Main!J65/Main!J64-1</f>
        <v>0.04719726569497418</v>
      </c>
      <c r="J65" s="17">
        <f>Main!K65/Main!K64-1</f>
        <v>0.01229743393545224</v>
      </c>
      <c r="K65" s="17">
        <f>Main!L65/Main!L64-1</f>
        <v>0.020805864237286142</v>
      </c>
      <c r="L65" s="22"/>
      <c r="O65" s="19"/>
    </row>
    <row r="66" spans="1:15" ht="15">
      <c r="A66" s="20">
        <f>Main!B66</f>
        <v>43131</v>
      </c>
      <c r="B66" s="17">
        <f>Main!C66/Main!C65-1</f>
        <v>0.03137208476382147</v>
      </c>
      <c r="C66" s="17">
        <f>Main!D66/Main!D65-1</f>
        <v>0.0470027201798322</v>
      </c>
      <c r="D66" s="17">
        <f>Main!E66/Main!E65-1</f>
        <v>0.0425810090854748</v>
      </c>
      <c r="E66" s="17">
        <f>Main!F66/Main!F65-1</f>
        <v>0.03801354022118497</v>
      </c>
      <c r="F66" s="17">
        <f>Main!G66/Main!G65-1</f>
        <v>0.03406750714071993</v>
      </c>
      <c r="G66" s="17">
        <f>Main!H66/Main!H65-1</f>
        <v>0.013383405437423779</v>
      </c>
      <c r="H66" s="17">
        <f>Main!I66/Main!I65-1</f>
        <v>0.053807862429382514</v>
      </c>
      <c r="I66" s="17">
        <f>Main!J66/Main!J65-1</f>
        <v>0.04260289786506544</v>
      </c>
      <c r="J66" s="17">
        <f>Main!K66/Main!K65-1</f>
        <v>0.03917069351834357</v>
      </c>
      <c r="K66" s="17">
        <f>Main!L66/Main!L65-1</f>
        <v>0.055079506009695356</v>
      </c>
      <c r="L66" s="22"/>
      <c r="O66" s="19"/>
    </row>
    <row r="67" spans="1:15" ht="15">
      <c r="A67" s="20">
        <f>Main!B67</f>
        <v>43159</v>
      </c>
      <c r="B67" s="17">
        <f>Main!C67/Main!C66-1</f>
        <v>-0.02083333333333326</v>
      </c>
      <c r="C67" s="17">
        <f>Main!D67/Main!D66-1</f>
        <v>-0.031669317629516525</v>
      </c>
      <c r="D67" s="17">
        <f>Main!E67/Main!E66-1</f>
        <v>-0.009702199801617017</v>
      </c>
      <c r="E67" s="17">
        <f>Main!F67/Main!F66-1</f>
        <v>-0.00917561272027545</v>
      </c>
      <c r="F67" s="17">
        <f>Main!G67/Main!G66-1</f>
        <v>-0.05067426430330346</v>
      </c>
      <c r="G67" s="17">
        <f>Main!H67/Main!H66-1</f>
        <v>-0.03716759102966005</v>
      </c>
      <c r="H67" s="17">
        <f>Main!I67/Main!I66-1</f>
        <v>-0.028563908628738366</v>
      </c>
      <c r="I67" s="17">
        <f>Main!J67/Main!J66-1</f>
        <v>0.025268771335057894</v>
      </c>
      <c r="J67" s="17">
        <f>Main!K67/Main!K66-1</f>
        <v>-0.026523614069725143</v>
      </c>
      <c r="K67" s="17">
        <f>Main!L67/Main!L66-1</f>
        <v>-0.03554568839736716</v>
      </c>
      <c r="L67" s="22"/>
      <c r="O67" s="19"/>
    </row>
    <row r="68" spans="1:15" ht="15">
      <c r="A68" s="20">
        <f>Main!B68</f>
        <v>43190</v>
      </c>
      <c r="B68" s="17">
        <f>Main!C68/Main!C67-1</f>
        <v>-0.018345935173788352</v>
      </c>
      <c r="C68" s="17">
        <f>Main!D68/Main!D67-1</f>
        <v>-0.023600384785961714</v>
      </c>
      <c r="D68" s="17">
        <f>Main!E68/Main!E67-1</f>
        <v>-0.02326993655772347</v>
      </c>
      <c r="E68" s="17">
        <f>Main!F68/Main!F67-1</f>
        <v>0.008486029623875346</v>
      </c>
      <c r="F68" s="17">
        <f>Main!G68/Main!G67-1</f>
        <v>0.009151191458887986</v>
      </c>
      <c r="G68" s="17">
        <f>Main!H68/Main!H67-1</f>
        <v>-0.024369963830491725</v>
      </c>
      <c r="H68" s="17">
        <f>Main!I68/Main!I67-1</f>
        <v>0.011554037674504913</v>
      </c>
      <c r="I68" s="17">
        <f>Main!J68/Main!J67-1</f>
        <v>-0.02208922194839813</v>
      </c>
      <c r="J68" s="17">
        <f>Main!K68/Main!K67-1</f>
        <v>-0.031169108424732528</v>
      </c>
      <c r="K68" s="17">
        <f>Main!L68/Main!L67-1</f>
        <v>-0.021580917166433733</v>
      </c>
      <c r="L68" s="22"/>
      <c r="O68" s="19"/>
    </row>
    <row r="69" spans="1:15" ht="15">
      <c r="A69" s="20">
        <f>Main!B69</f>
        <v>43220</v>
      </c>
      <c r="B69" s="17">
        <f>Main!C69/Main!C68-1</f>
        <v>0.013673274420826553</v>
      </c>
      <c r="C69" s="17">
        <f>Main!D69/Main!D68-1</f>
        <v>0.03315617909370072</v>
      </c>
      <c r="D69" s="17">
        <f>Main!E69/Main!E68-1</f>
        <v>0.07270998461671141</v>
      </c>
      <c r="E69" s="17">
        <f>Main!F69/Main!F68-1</f>
        <v>0.00550013626463719</v>
      </c>
      <c r="F69" s="17">
        <f>Main!G69/Main!G68-1</f>
        <v>0.029556990482175083</v>
      </c>
      <c r="G69" s="17">
        <f>Main!H69/Main!H68-1</f>
        <v>0.03577868137058604</v>
      </c>
      <c r="H69" s="17">
        <f>Main!I69/Main!I68-1</f>
        <v>-0.031647688626215476</v>
      </c>
      <c r="I69" s="17">
        <f>Main!J69/Main!J68-1</f>
        <v>0.00638109460458991</v>
      </c>
      <c r="J69" s="17">
        <f>Main!K69/Main!K68-1</f>
        <v>0.018840380112931987</v>
      </c>
      <c r="K69" s="17">
        <f>Main!L69/Main!L68-1</f>
        <v>0.01771098329830756</v>
      </c>
      <c r="L69" s="22"/>
      <c r="O69" s="19"/>
    </row>
    <row r="70" spans="1:15" ht="15">
      <c r="A70" s="20">
        <f>Main!B70</f>
        <v>43251</v>
      </c>
      <c r="B70" s="17">
        <f>Main!C70/Main!C69-1</f>
        <v>0.01608057960770437</v>
      </c>
      <c r="C70" s="17">
        <f>Main!D70/Main!D69-1</f>
        <v>0.005336294897937632</v>
      </c>
      <c r="D70" s="17">
        <f>Main!E70/Main!E69-1</f>
        <v>-0.04991368798185569</v>
      </c>
      <c r="E70" s="17">
        <f>Main!F70/Main!F69-1</f>
        <v>-0.06803738987659902</v>
      </c>
      <c r="F70" s="17">
        <f>Main!G70/Main!G69-1</f>
        <v>-0.04360922827200753</v>
      </c>
      <c r="G70" s="17">
        <f>Main!H70/Main!H69-1</f>
        <v>-0.013934290935821103</v>
      </c>
      <c r="H70" s="17">
        <f>Main!I70/Main!I69-1</f>
        <v>0.01102016603037459</v>
      </c>
      <c r="I70" s="17">
        <f>Main!J70/Main!J69-1</f>
        <v>-0.03631834370438369</v>
      </c>
      <c r="J70" s="17">
        <f>Main!K70/Main!K69-1</f>
        <v>0.0027305415123415333</v>
      </c>
      <c r="K70" s="17">
        <f>Main!L70/Main!L69-1</f>
        <v>-0.004261254285028548</v>
      </c>
      <c r="L70" s="22"/>
      <c r="O70" s="19"/>
    </row>
    <row r="71" spans="1:15" ht="15">
      <c r="A71" s="20">
        <f>Main!B71</f>
        <v>43281</v>
      </c>
      <c r="B71" s="17">
        <f>Main!C71/Main!C70-1</f>
        <v>-0.025797101449275273</v>
      </c>
      <c r="C71" s="17">
        <f>Main!D71/Main!D70-1</f>
        <v>-0.04892982809787216</v>
      </c>
      <c r="D71" s="17">
        <f>Main!E71/Main!E70-1</f>
        <v>-0.05643419828568097</v>
      </c>
      <c r="E71" s="17">
        <f>Main!F71/Main!F70-1</f>
        <v>-0.013058306914677575</v>
      </c>
      <c r="F71" s="17">
        <f>Main!G71/Main!G70-1</f>
        <v>-0.03530992633507368</v>
      </c>
      <c r="G71" s="17">
        <f>Main!H71/Main!H70-1</f>
        <v>-0.009163764975316124</v>
      </c>
      <c r="H71" s="17">
        <f>Main!I71/Main!I70-1</f>
        <v>0.0005759601435579853</v>
      </c>
      <c r="I71" s="17">
        <f>Main!J71/Main!J70-1</f>
        <v>-0.07138821342414658</v>
      </c>
      <c r="J71" s="17">
        <f>Main!K71/Main!K70-1</f>
        <v>-0.015772445403073543</v>
      </c>
      <c r="K71" s="17">
        <f>Main!L71/Main!L70-1</f>
        <v>-0.02360768761994858</v>
      </c>
      <c r="L71" s="22"/>
      <c r="O71" s="19"/>
    </row>
    <row r="72" spans="1:15" ht="15">
      <c r="A72" s="20">
        <f>Main!B72</f>
        <v>43312</v>
      </c>
      <c r="B72" s="17">
        <f>Main!C72/Main!C71-1</f>
        <v>-0.011603689378161364</v>
      </c>
      <c r="C72" s="17">
        <f>Main!D72/Main!D71-1</f>
        <v>0.016430590533528244</v>
      </c>
      <c r="D72" s="17">
        <f>Main!E72/Main!E71-1</f>
        <v>0.015437585225288819</v>
      </c>
      <c r="E72" s="17">
        <f>Main!F72/Main!F71-1</f>
        <v>0.053864362531172105</v>
      </c>
      <c r="F72" s="17">
        <f>Main!G72/Main!G71-1</f>
        <v>-0.01170225961394511</v>
      </c>
      <c r="G72" s="17">
        <f>Main!H72/Main!H71-1</f>
        <v>0.014643906759939984</v>
      </c>
      <c r="H72" s="17">
        <f>Main!I72/Main!I71-1</f>
        <v>0.055699262835618546</v>
      </c>
      <c r="I72" s="17">
        <f>Main!J72/Main!J71-1</f>
        <v>0.08249766900008915</v>
      </c>
      <c r="J72" s="17">
        <f>Main!K72/Main!K71-1</f>
        <v>0.006601835365018349</v>
      </c>
      <c r="K72" s="17">
        <f>Main!L72/Main!L71-1</f>
        <v>0.011034257900742972</v>
      </c>
      <c r="L72" s="22"/>
      <c r="O72" s="19"/>
    </row>
    <row r="73" spans="1:15" ht="15">
      <c r="A73" s="20">
        <f>Main!B73</f>
        <v>43343</v>
      </c>
      <c r="B73" s="17">
        <f>Main!C73/Main!C72-1</f>
        <v>-0.009391932570740558</v>
      </c>
      <c r="C73" s="17">
        <f>Main!D73/Main!D72-1</f>
        <v>-0.022546613064687526</v>
      </c>
      <c r="D73" s="17">
        <f>Main!E73/Main!E72-1</f>
        <v>-0.01042620974279973</v>
      </c>
      <c r="E73" s="17">
        <f>Main!F73/Main!F72-1</f>
        <v>0.018410507877673066</v>
      </c>
      <c r="F73" s="17">
        <f>Main!G73/Main!G72-1</f>
        <v>0.013680133295825847</v>
      </c>
      <c r="G73" s="17">
        <f>Main!H73/Main!H72-1</f>
        <v>-0.0072325289301157225</v>
      </c>
      <c r="H73" s="17">
        <f>Main!I73/Main!I72-1</f>
        <v>0.01364508466836356</v>
      </c>
      <c r="I73" s="17">
        <f>Main!J73/Main!J72-1</f>
        <v>0.0055363720073666745</v>
      </c>
      <c r="J73" s="17">
        <f>Main!K73/Main!K72-1</f>
        <v>0.0024764600228597278</v>
      </c>
      <c r="K73" s="17">
        <f>Main!L73/Main!L72-1</f>
        <v>0.00044917627980689545</v>
      </c>
      <c r="L73" s="22"/>
      <c r="O73" s="19"/>
    </row>
    <row r="74" spans="1:15" ht="15">
      <c r="A74" s="20">
        <f>Main!B74</f>
        <v>43373</v>
      </c>
      <c r="B74" s="17">
        <f>Main!C74/Main!C73-1</f>
        <v>-0.012519752035979104</v>
      </c>
      <c r="C74" s="17">
        <f>Main!D74/Main!D73-1</f>
        <v>-0.00540904957157573</v>
      </c>
      <c r="D74" s="17">
        <f>Main!E74/Main!E73-1</f>
        <v>0.018910656983021967</v>
      </c>
      <c r="E74" s="17">
        <f>Main!F74/Main!F73-1</f>
        <v>-0.009058131329289898</v>
      </c>
      <c r="F74" s="17">
        <f>Main!G74/Main!G73-1</f>
        <v>0.00029031789809841335</v>
      </c>
      <c r="G74" s="17">
        <f>Main!H74/Main!H73-1</f>
        <v>0.05546839705529072</v>
      </c>
      <c r="H74" s="17">
        <f>Main!I74/Main!I73-1</f>
        <v>-0.002951826064153451</v>
      </c>
      <c r="I74" s="17">
        <f>Main!J74/Main!J73-1</f>
        <v>0.01909032634699681</v>
      </c>
      <c r="J74" s="17">
        <f>Main!K74/Main!K73-1</f>
        <v>-0.0011944512310991806</v>
      </c>
      <c r="K74" s="17">
        <f>Main!L74/Main!L73-1</f>
        <v>-0.01742251734308342</v>
      </c>
      <c r="L74" s="22"/>
      <c r="O74" s="19"/>
    </row>
    <row r="75" spans="1:15" ht="15">
      <c r="A75" s="20">
        <f>Main!B75</f>
        <v>43404</v>
      </c>
      <c r="B75" s="17">
        <f>Main!C75/Main!C74-1</f>
        <v>-0.07693254554406692</v>
      </c>
      <c r="C75" s="17">
        <f>Main!D75/Main!D74-1</f>
        <v>-0.10952887907689512</v>
      </c>
      <c r="D75" s="17">
        <f>Main!E75/Main!E74-1</f>
        <v>-0.07358059610679268</v>
      </c>
      <c r="E75" s="17">
        <f>Main!F75/Main!F74-1</f>
        <v>-0.05337323713068176</v>
      </c>
      <c r="F75" s="17">
        <f>Main!G75/Main!G74-1</f>
        <v>-0.11999169135075294</v>
      </c>
      <c r="G75" s="17">
        <f>Main!H75/Main!H74-1</f>
        <v>-0.09043590542554358</v>
      </c>
      <c r="H75" s="17">
        <f>Main!I75/Main!I74-1</f>
        <v>-0.10611501694400882</v>
      </c>
      <c r="I75" s="17">
        <f>Main!J75/Main!J74-1</f>
        <v>-0.049604762506493705</v>
      </c>
      <c r="J75" s="17">
        <f>Main!K75/Main!K74-1</f>
        <v>-0.08267877041828608</v>
      </c>
      <c r="K75" s="17">
        <f>Main!L75/Main!L74-1</f>
        <v>-0.09109420840011628</v>
      </c>
      <c r="L75" s="22"/>
      <c r="O75" s="19"/>
    </row>
    <row r="76" spans="1:15" ht="15">
      <c r="A76" s="20">
        <f>Main!B76</f>
        <v>43434</v>
      </c>
      <c r="B76" s="17">
        <f>Main!C76/Main!C75-1</f>
        <v>0.02480330710761436</v>
      </c>
      <c r="C76" s="17">
        <f>Main!D76/Main!D75-1</f>
        <v>0.0717814177153715</v>
      </c>
      <c r="D76" s="17">
        <f>Main!E76/Main!E75-1</f>
        <v>0.02012925850224323</v>
      </c>
      <c r="E76" s="17">
        <f>Main!F76/Main!F75-1</f>
        <v>-0.010045765926155359</v>
      </c>
      <c r="F76" s="17">
        <f>Main!G76/Main!G75-1</f>
        <v>0.016702180288484803</v>
      </c>
      <c r="G76" s="17">
        <f>Main!H76/Main!H75-1</f>
        <v>0.01013672672178001</v>
      </c>
      <c r="H76" s="17">
        <f>Main!I76/Main!I75-1</f>
        <v>-0.011950432863690352</v>
      </c>
      <c r="I76" s="17">
        <f>Main!J76/Main!J75-1</f>
        <v>-0.010921357167479218</v>
      </c>
      <c r="J76" s="17">
        <f>Main!K76/Main!K75-1</f>
        <v>0.018577227341411984</v>
      </c>
      <c r="K76" s="17">
        <f>Main!L76/Main!L75-1</f>
        <v>0.028400463028609435</v>
      </c>
      <c r="L76" s="22"/>
      <c r="O76" s="19"/>
    </row>
    <row r="77" spans="1:15" ht="15">
      <c r="A77" s="20">
        <f>Main!B77</f>
        <v>43465</v>
      </c>
      <c r="B77" s="17">
        <f>Main!C77/Main!C76-1</f>
        <v>-0.013012361743656498</v>
      </c>
      <c r="C77" s="17">
        <f>Main!D77/Main!D76-1</f>
        <v>0.0008625881861330509</v>
      </c>
      <c r="D77" s="17">
        <f>Main!E77/Main!E76-1</f>
        <v>-0.015373171972296262</v>
      </c>
      <c r="E77" s="17">
        <f>Main!F77/Main!F76-1</f>
        <v>0.0035943360496513144</v>
      </c>
      <c r="F77" s="17">
        <f>Main!G77/Main!G76-1</f>
        <v>-0.02329723171451159</v>
      </c>
      <c r="G77" s="17">
        <f>Main!H77/Main!H76-1</f>
        <v>-0.098322998140704</v>
      </c>
      <c r="H77" s="17">
        <f>Main!I77/Main!I76-1</f>
        <v>-0.016008277115379665</v>
      </c>
      <c r="I77" s="17">
        <f>Main!J77/Main!J76-1</f>
        <v>-0.038511900790730635</v>
      </c>
      <c r="J77" s="17">
        <f>Main!K77/Main!K76-1</f>
        <v>-0.04974111350282151</v>
      </c>
      <c r="K77" s="17">
        <f>Main!L77/Main!L76-1</f>
        <v>-0.0230911739120625</v>
      </c>
      <c r="L77" s="22"/>
      <c r="O77" s="19"/>
    </row>
    <row r="78" spans="1:15" ht="15">
      <c r="A78" s="20">
        <f>Main!B78</f>
        <v>43496</v>
      </c>
      <c r="B78" s="17">
        <f>Main!C78/Main!C77-1</f>
        <v>0.04001318391562303</v>
      </c>
      <c r="C78" s="17">
        <f>Main!D78/Main!D77-1</f>
        <v>0.07979853645343993</v>
      </c>
      <c r="D78" s="17">
        <f>Main!E78/Main!E77-1</f>
        <v>0.04350514508876868</v>
      </c>
      <c r="E78" s="17">
        <f>Main!F78/Main!F77-1</f>
        <v>0.004776907232558969</v>
      </c>
      <c r="F78" s="17">
        <f>Main!G78/Main!G77-1</f>
        <v>0.0999247828960863</v>
      </c>
      <c r="G78" s="17">
        <f>Main!H78/Main!H77-1</f>
        <v>0.05243980478566557</v>
      </c>
      <c r="H78" s="17">
        <f>Main!I78/Main!I77-1</f>
        <v>0.016683867863766633</v>
      </c>
      <c r="I78" s="17">
        <f>Main!J78/Main!J77-1</f>
        <v>0.05267273207433831</v>
      </c>
      <c r="J78" s="17">
        <f>Main!K78/Main!K77-1</f>
        <v>0.05509979184523073</v>
      </c>
      <c r="K78" s="17">
        <f>Main!L78/Main!L77-1</f>
        <v>0.06548605800567642</v>
      </c>
      <c r="L78" s="22"/>
      <c r="O78" s="19"/>
    </row>
    <row r="79" spans="1:15" ht="15">
      <c r="A79" s="20">
        <f>Main!B79</f>
        <v>43524</v>
      </c>
      <c r="B79" s="17">
        <f>Main!C79/Main!C78-1</f>
        <v>0.021486974710020812</v>
      </c>
      <c r="C79" s="17">
        <f>Main!D79/Main!D78-1</f>
        <v>0.05888461037939119</v>
      </c>
      <c r="D79" s="17">
        <f>Main!E79/Main!E78-1</f>
        <v>0.002629073834404805</v>
      </c>
      <c r="E79" s="17">
        <f>Main!F79/Main!F78-1</f>
        <v>0.011105241732253024</v>
      </c>
      <c r="F79" s="17">
        <f>Main!G79/Main!G78-1</f>
        <v>-0.008240107282733278</v>
      </c>
      <c r="G79" s="17">
        <f>Main!H79/Main!H78-1</f>
        <v>0.022545050148151446</v>
      </c>
      <c r="H79" s="17">
        <f>Main!I79/Main!I78-1</f>
        <v>0.04938290450857519</v>
      </c>
      <c r="I79" s="17">
        <f>Main!J79/Main!J78-1</f>
        <v>0.004078922125643647</v>
      </c>
      <c r="J79" s="17">
        <f>Main!K79/Main!K78-1</f>
        <v>0.018480909829406977</v>
      </c>
      <c r="K79" s="17">
        <f>Main!L79/Main!L78-1</f>
        <v>0.029563709492901102</v>
      </c>
      <c r="L79" s="22"/>
      <c r="O79" s="19"/>
    </row>
    <row r="80" spans="1:11" ht="15">
      <c r="A80" s="20">
        <f>Main!B80</f>
        <v>43555</v>
      </c>
      <c r="B80" s="17">
        <f>Main!C80/Main!C79-1</f>
        <v>0.0065773144700918</v>
      </c>
      <c r="C80" s="17">
        <f>Main!D80/Main!D79-1</f>
        <v>0.013310879733292147</v>
      </c>
      <c r="D80" s="17">
        <f>Main!E80/Main!E79-1</f>
        <v>0.008884794770148474</v>
      </c>
      <c r="E80" s="17">
        <f>Main!F80/Main!F79-1</f>
        <v>-0.02438702905306145</v>
      </c>
      <c r="F80" s="17">
        <f>Main!G80/Main!G79-1</f>
        <v>-0.021834810628164947</v>
      </c>
      <c r="G80" s="17">
        <f>Main!H80/Main!H79-1</f>
        <v>-8.2424346225074E-05</v>
      </c>
      <c r="H80" s="17">
        <f>Main!I80/Main!I79-1</f>
        <v>0.024293205903103576</v>
      </c>
      <c r="I80" s="17">
        <f>Main!J80/Main!J79-1</f>
        <v>-0.009379859316807626</v>
      </c>
      <c r="J80" s="17">
        <f>Main!K80/Main!K79-1</f>
        <v>0.014470873095000725</v>
      </c>
      <c r="K80" s="17">
        <f>Main!L80/Main!L79-1</f>
        <v>0.01556564049780107</v>
      </c>
    </row>
    <row r="81" spans="1:11" ht="15">
      <c r="A81" s="20">
        <f>Main!B81</f>
        <v>43585</v>
      </c>
      <c r="B81" s="17">
        <f>Main!C81/Main!C80-1</f>
        <v>0.010109727530514201</v>
      </c>
      <c r="C81" s="17">
        <f>Main!D81/Main!D80-1</f>
        <v>0.010839176845648835</v>
      </c>
      <c r="D81" s="17">
        <f>Main!E81/Main!E80-1</f>
        <v>0.06833531331359177</v>
      </c>
      <c r="E81" s="17">
        <f>Main!F81/Main!F80-1</f>
        <v>0.002544860536238369</v>
      </c>
      <c r="F81" s="17">
        <f>Main!G81/Main!G80-1</f>
        <v>0.03329106913172253</v>
      </c>
      <c r="G81" s="17">
        <f>Main!H81/Main!H80-1</f>
        <v>0.02018974149808428</v>
      </c>
      <c r="H81" s="17">
        <f>Main!I81/Main!I80-1</f>
        <v>0.042371136216776684</v>
      </c>
      <c r="I81" s="17">
        <f>Main!J81/Main!J80-1</f>
        <v>0.02582149872702555</v>
      </c>
      <c r="J81" s="17">
        <f>Main!K81/Main!K80-1</f>
        <v>0.020133097464409166</v>
      </c>
      <c r="K81" s="17">
        <f>Main!L81/Main!L80-1</f>
        <v>0.02396264747750676</v>
      </c>
    </row>
    <row r="82" spans="1:11" ht="15">
      <c r="A82" s="20">
        <f>Main!B82</f>
        <v>43616</v>
      </c>
      <c r="B82" s="17">
        <f>Main!C82/Main!C81-1</f>
        <v>-0.0387525936775297</v>
      </c>
      <c r="C82" s="17">
        <f>Main!D82/Main!D81-1</f>
        <v>-0.06724550174109278</v>
      </c>
      <c r="D82" s="17">
        <f>Main!E82/Main!E81-1</f>
        <v>-0.07763787653491716</v>
      </c>
      <c r="E82" s="17">
        <f>Main!F82/Main!F81-1</f>
        <v>0.006571419470709161</v>
      </c>
      <c r="F82" s="17">
        <f>Main!G82/Main!G81-1</f>
        <v>-0.07536251144384398</v>
      </c>
      <c r="G82" s="17">
        <f>Main!H82/Main!H81-1</f>
        <v>-0.06374580588631884</v>
      </c>
      <c r="H82" s="17">
        <f>Main!I82/Main!I81-1</f>
        <v>-0.05657928798179779</v>
      </c>
      <c r="I82" s="17">
        <f>Main!J82/Main!J81-1</f>
        <v>-0.03007451375148973</v>
      </c>
      <c r="J82" s="17">
        <f>Main!K82/Main!K81-1</f>
        <v>-0.04814203137902562</v>
      </c>
      <c r="K82" s="17">
        <f>Main!L82/Main!L81-1</f>
        <v>-0.06201283582693895</v>
      </c>
    </row>
    <row r="83" spans="1:11" ht="15">
      <c r="A83" s="20">
        <f>Main!B83</f>
        <v>43646</v>
      </c>
      <c r="B83" s="17">
        <f>Main!C83/Main!C82-1</f>
        <v>0.010094597168433861</v>
      </c>
      <c r="C83" s="17">
        <f>Main!D83/Main!D82-1</f>
        <v>0.0666467083075124</v>
      </c>
      <c r="D83" s="17">
        <f>Main!E83/Main!E82-1</f>
        <v>0.084115828407473</v>
      </c>
      <c r="E83" s="17">
        <f>Main!F83/Main!F82-1</f>
        <v>0.014663606068941348</v>
      </c>
      <c r="F83" s="17">
        <f>Main!G83/Main!G82-1</f>
        <v>0.05461981561300777</v>
      </c>
      <c r="G83" s="17">
        <f>Main!H83/Main!H82-1</f>
        <v>0.029446624700397717</v>
      </c>
      <c r="H83" s="17">
        <f>Main!I83/Main!I82-1</f>
        <v>0.02275279174805145</v>
      </c>
      <c r="I83" s="17">
        <f>Main!J83/Main!J82-1</f>
        <v>0.06178244475526706</v>
      </c>
      <c r="J83" s="17">
        <f>Main!K83/Main!K82-1</f>
        <v>0.03715913362829304</v>
      </c>
      <c r="K83" s="17">
        <f>Main!L83/Main!L82-1</f>
        <v>0.05073026836463046</v>
      </c>
    </row>
    <row r="84" spans="1:11" ht="15">
      <c r="A84" s="20">
        <f>Main!B84</f>
        <v>43677</v>
      </c>
      <c r="B84" s="17">
        <f>Main!C84/Main!C83-1</f>
        <v>-0.0023255813953488857</v>
      </c>
      <c r="C84" s="17">
        <f>Main!D84/Main!D83-1</f>
        <v>-0.03154201251557076</v>
      </c>
      <c r="D84" s="17">
        <f>Main!E84/Main!E83-1</f>
        <v>0.001894507100689946</v>
      </c>
      <c r="E84" s="17">
        <f>Main!F84/Main!F83-1</f>
        <v>-0.022565175356314304</v>
      </c>
      <c r="F84" s="17">
        <f>Main!G84/Main!G83-1</f>
        <v>-0.038692580842993096</v>
      </c>
      <c r="G84" s="17">
        <f>Main!H84/Main!H83-1</f>
        <v>0.009154080441155177</v>
      </c>
      <c r="H84" s="17">
        <f>Main!I84/Main!I83-1</f>
        <v>0.04445440713925142</v>
      </c>
      <c r="I84" s="17">
        <f>Main!J84/Main!J83-1</f>
        <v>-0.022810982677360037</v>
      </c>
      <c r="J84" s="17">
        <f>Main!K84/Main!K83-1</f>
        <v>0.0036803658060557964</v>
      </c>
      <c r="K84" s="17">
        <f>Main!L84/Main!L83-1</f>
        <v>-0.006550671843295164</v>
      </c>
    </row>
    <row r="85" spans="1:11" ht="15">
      <c r="A85" s="20">
        <f>Main!B85</f>
        <v>43708</v>
      </c>
      <c r="B85" s="17">
        <f>Main!C85/Main!C84-1</f>
        <v>-0.05562905562905551</v>
      </c>
      <c r="C85" s="17">
        <f>Main!D85/Main!D84-1</f>
        <v>-0.08200393805906625</v>
      </c>
      <c r="D85" s="17">
        <f>Main!E85/Main!E84-1</f>
        <v>-0.047421639166972285</v>
      </c>
      <c r="E85" s="17">
        <f>Main!F85/Main!F84-1</f>
        <v>-0.018972537681226864</v>
      </c>
      <c r="F85" s="17">
        <f>Main!G85/Main!G84-1</f>
        <v>-0.02765609223213039</v>
      </c>
      <c r="G85" s="17">
        <f>Main!H85/Main!H84-1</f>
        <v>-0.03228700228879844</v>
      </c>
      <c r="H85" s="17">
        <f>Main!I85/Main!I84-1</f>
        <v>-0.012417531905689061</v>
      </c>
      <c r="I85" s="17">
        <f>Main!J85/Main!J84-1</f>
        <v>-0.03125461091980797</v>
      </c>
      <c r="J85" s="17">
        <f>Main!K85/Main!K84-1</f>
        <v>-0.017917662092338582</v>
      </c>
      <c r="K85" s="17">
        <f>Main!L85/Main!L84-1</f>
        <v>-0.031066988625006564</v>
      </c>
    </row>
    <row r="86" spans="1:11" ht="15">
      <c r="A86" s="20">
        <f>Main!B86</f>
        <v>43738</v>
      </c>
      <c r="B86" s="17">
        <f>Main!C86/Main!C85-1</f>
        <v>0.004469646430953933</v>
      </c>
      <c r="C86" s="17">
        <f>Main!D86/Main!D85-1</f>
        <v>-0.006305140720244351</v>
      </c>
      <c r="D86" s="17">
        <f>Main!E86/Main!E85-1</f>
        <v>0.009068804160673682</v>
      </c>
      <c r="E86" s="17">
        <f>Main!F86/Main!F85-1</f>
        <v>-0.010045008643961517</v>
      </c>
      <c r="F86" s="17">
        <f>Main!G86/Main!G85-1</f>
        <v>0.058281870670494174</v>
      </c>
      <c r="G86" s="17">
        <f>Main!H86/Main!H85-1</f>
        <v>0.05933698522316866</v>
      </c>
      <c r="H86" s="17">
        <f>Main!I86/Main!I85-1</f>
        <v>0.029425252739580632</v>
      </c>
      <c r="I86" s="17">
        <f>Main!J86/Main!J85-1</f>
        <v>-0.009346284283308082</v>
      </c>
      <c r="J86" s="17">
        <f>Main!K86/Main!K85-1</f>
        <v>0.022317766526178895</v>
      </c>
      <c r="K86" s="17">
        <f>Main!L86/Main!L85-1</f>
        <v>0.014250790195646124</v>
      </c>
    </row>
    <row r="87" spans="1:11" ht="15">
      <c r="A87" s="20">
        <f>Main!B87</f>
        <v>43769</v>
      </c>
      <c r="B87" s="17">
        <f>Main!C87/Main!C86-1</f>
        <v>0.002988643156007331</v>
      </c>
      <c r="C87" s="17">
        <f>Main!D87/Main!D86-1</f>
        <v>0.04691766035209444</v>
      </c>
      <c r="D87" s="17">
        <f>Main!E87/Main!E86-1</f>
        <v>0.03751300601848473</v>
      </c>
      <c r="E87" s="17">
        <f>Main!F87/Main!F86-1</f>
        <v>0.009275031211617435</v>
      </c>
      <c r="F87" s="17">
        <f>Main!G87/Main!G86-1</f>
        <v>0.017229185674134895</v>
      </c>
      <c r="G87" s="17">
        <f>Main!H87/Main!H86-1</f>
        <v>0.048817488903681205</v>
      </c>
      <c r="H87" s="17">
        <f>Main!I87/Main!I86-1</f>
        <v>0.06101809864492869</v>
      </c>
      <c r="I87" s="17">
        <f>Main!J87/Main!J86-1</f>
        <v>-0.027908035465588288</v>
      </c>
      <c r="J87" s="17">
        <f>Main!K87/Main!K86-1</f>
        <v>0.02697692435393728</v>
      </c>
      <c r="K87" s="17">
        <f>Main!L87/Main!L86-1</f>
        <v>0.029244332434814613</v>
      </c>
    </row>
    <row r="88" spans="1:11" ht="15">
      <c r="A88" s="20">
        <f>Main!B88</f>
        <v>43799</v>
      </c>
      <c r="B88" s="17">
        <f>Main!C88/Main!C87-1</f>
        <v>0.0034432525493310884</v>
      </c>
      <c r="C88" s="17">
        <f>Main!D88/Main!D87-1</f>
        <v>-0.015668334396253147</v>
      </c>
      <c r="D88" s="17">
        <f>Main!E88/Main!E87-1</f>
        <v>-0.008041711362562043</v>
      </c>
      <c r="E88" s="17">
        <f>Main!F88/Main!F87-1</f>
        <v>-0.020620699325914704</v>
      </c>
      <c r="F88" s="17">
        <f>Main!G88/Main!G87-1</f>
        <v>2.5582875726071208E-05</v>
      </c>
      <c r="G88" s="17">
        <f>Main!H88/Main!H87-1</f>
        <v>0.018684733626399552</v>
      </c>
      <c r="H88" s="17">
        <f>Main!I88/Main!I87-1</f>
        <v>0.01766567444775191</v>
      </c>
      <c r="I88" s="17">
        <f>Main!J88/Main!J87-1</f>
        <v>-0.0014778785510422</v>
      </c>
      <c r="J88" s="17">
        <f>Main!K88/Main!K87-1</f>
        <v>0.009645176064875916</v>
      </c>
      <c r="K88" s="17">
        <f>Main!L88/Main!L87-1</f>
        <v>0.010196479273140158</v>
      </c>
    </row>
    <row r="89" spans="1:11" ht="15">
      <c r="A89" s="20">
        <f>Main!B89</f>
        <v>43830</v>
      </c>
      <c r="B89" s="17">
        <f>Main!C89/Main!C88-1</f>
        <v>0.023822093176719017</v>
      </c>
      <c r="C89" s="17">
        <f>Main!D89/Main!D88-1</f>
        <v>0.03554673973858047</v>
      </c>
      <c r="D89" s="17">
        <f>Main!E89/Main!E88-1</f>
        <v>0.015080813553341121</v>
      </c>
      <c r="E89" s="17">
        <f>Main!F89/Main!F88-1</f>
        <v>0.018712879134590077</v>
      </c>
      <c r="F89" s="17">
        <f>Main!G89/Main!G88-1</f>
        <v>0.07775791393538833</v>
      </c>
      <c r="G89" s="17">
        <f>Main!H89/Main!H88-1</f>
        <v>0.013067739679475165</v>
      </c>
      <c r="H89" s="17">
        <f>Main!I89/Main!I88-1</f>
        <v>0.05537458280478358</v>
      </c>
      <c r="I89" s="17">
        <f>Main!J89/Main!J88-1</f>
        <v>0.0003692450738181918</v>
      </c>
      <c r="J89" s="17">
        <f>Main!K89/Main!K88-1</f>
        <v>0.026497665110073454</v>
      </c>
      <c r="K89" s="17">
        <f>Main!L89/Main!L88-1</f>
        <v>0.04254180541845898</v>
      </c>
    </row>
    <row r="90" spans="1:11" ht="15">
      <c r="A90" s="20">
        <f>Main!B90</f>
        <v>43861</v>
      </c>
      <c r="B90" s="17">
        <f>Main!C90/Main!C89-1</f>
        <v>-0.04331292297776346</v>
      </c>
      <c r="C90" s="17">
        <f>Main!D90/Main!D89-1</f>
        <v>-0.04763110683462535</v>
      </c>
      <c r="D90" s="17">
        <f>Main!E90/Main!E89-1</f>
        <v>-0.020260487294562424</v>
      </c>
      <c r="E90" s="17">
        <f>Main!F90/Main!F89-1</f>
        <v>-0.03745105913060942</v>
      </c>
      <c r="F90" s="17">
        <f>Main!G90/Main!G89-1</f>
        <v>-0.02412886975073869</v>
      </c>
      <c r="G90" s="17">
        <f>Main!H90/Main!H89-1</f>
        <v>-0.01623615123923583</v>
      </c>
      <c r="H90" s="17">
        <f>Main!I90/Main!I89-1</f>
        <v>-0.03958013029030871</v>
      </c>
      <c r="I90" s="17">
        <f>Main!J90/Main!J89-1</f>
        <v>-0.0485085023539682</v>
      </c>
      <c r="J90" s="17">
        <f>Main!K90/Main!K89-1</f>
        <v>-0.013907663512529922</v>
      </c>
      <c r="K90" s="17">
        <f>Main!L90/Main!L89-1</f>
        <v>-0.02457625108107464</v>
      </c>
    </row>
    <row r="91" spans="1:11" ht="15">
      <c r="A91" s="20">
        <f>Main!B91</f>
        <v>43890</v>
      </c>
      <c r="B91" s="17">
        <f>Main!C91/Main!C90-1</f>
        <v>-0.02775719194232973</v>
      </c>
      <c r="C91" s="17">
        <f>Main!D91/Main!D90-1</f>
        <v>-0.010697460699873096</v>
      </c>
      <c r="D91" s="17">
        <f>Main!E91/Main!E90-1</f>
        <v>-0.05005732207979563</v>
      </c>
      <c r="E91" s="17">
        <f>Main!F91/Main!F90-1</f>
        <v>-0.036770112484942</v>
      </c>
      <c r="F91" s="17">
        <f>Main!G91/Main!G90-1</f>
        <v>-0.05592382478556046</v>
      </c>
      <c r="G91" s="17">
        <f>Main!H91/Main!H90-1</f>
        <v>-0.0958075783422846</v>
      </c>
      <c r="H91" s="17">
        <f>Main!I91/Main!I90-1</f>
        <v>-0.016585359926611365</v>
      </c>
      <c r="I91" s="17">
        <f>Main!J91/Main!J90-1</f>
        <v>-0.11159208716352231</v>
      </c>
      <c r="J91" s="17">
        <f>Main!K91/Main!K90-1</f>
        <v>-0.04012337542509148</v>
      </c>
      <c r="K91" s="17">
        <f>Main!L91/Main!L90-1</f>
        <v>-0.02997143261457913</v>
      </c>
    </row>
    <row r="92" spans="1:11" ht="15">
      <c r="A92" s="20">
        <f>Main!B92</f>
        <v>43921</v>
      </c>
      <c r="B92" s="17">
        <f>Main!C92/Main!C91-1</f>
        <v>-0.14087727808190698</v>
      </c>
      <c r="C92" s="17">
        <f>Main!D92/Main!D91-1</f>
        <v>-0.12679997416557243</v>
      </c>
      <c r="D92" s="17">
        <f>Main!E92/Main!E91-1</f>
        <v>-0.18305218346216134</v>
      </c>
      <c r="E92" s="17">
        <f>Main!F92/Main!F91-1</f>
        <v>-0.07944431210342817</v>
      </c>
      <c r="F92" s="17">
        <f>Main!G92/Main!G91-1</f>
        <v>-0.11388253623287237</v>
      </c>
      <c r="G92" s="17">
        <f>Main!H92/Main!H91-1</f>
        <v>-0.07070291919260374</v>
      </c>
      <c r="H92" s="17">
        <f>Main!I92/Main!I91-1</f>
        <v>-0.13554453182433146</v>
      </c>
      <c r="I92" s="17">
        <f>Main!J92/Main!J91-1</f>
        <v>-0.14139792401010998</v>
      </c>
      <c r="J92" s="17">
        <f>Main!K92/Main!K91-1</f>
        <v>-0.09689379583093027</v>
      </c>
      <c r="K92" s="17">
        <f>Main!L92/Main!L91-1</f>
        <v>-0.12808490366051306</v>
      </c>
    </row>
    <row r="93" spans="1:11" ht="15">
      <c r="A93" s="20">
        <f>Main!B93</f>
        <v>43951</v>
      </c>
      <c r="B93" s="17">
        <f>Main!C93/Main!C92-1</f>
        <v>0.07985158896596212</v>
      </c>
      <c r="C93" s="17">
        <f>Main!D93/Main!D92-1</f>
        <v>0.07291523730316984</v>
      </c>
      <c r="D93" s="17">
        <f>Main!E93/Main!E92-1</f>
        <v>0.0713957602964721</v>
      </c>
      <c r="E93" s="17">
        <f>Main!F93/Main!F92-1</f>
        <v>0.05001352670642345</v>
      </c>
      <c r="F93" s="17">
        <f>Main!G93/Main!G92-1</f>
        <v>0.08272645488347585</v>
      </c>
      <c r="G93" s="17">
        <f>Main!H93/Main!H92-1</f>
        <v>0.0439393761174367</v>
      </c>
      <c r="H93" s="17">
        <f>Main!I93/Main!I92-1</f>
        <v>0.1220878712517508</v>
      </c>
      <c r="I93" s="17">
        <f>Main!J93/Main!J92-1</f>
        <v>0.14378745165814344</v>
      </c>
      <c r="J93" s="17">
        <f>Main!K93/Main!K92-1</f>
        <v>0.0708876927287656</v>
      </c>
      <c r="K93" s="17">
        <f>Main!L93/Main!L92-1</f>
        <v>0.08258979339480343</v>
      </c>
    </row>
    <row r="94" spans="1:11" ht="15">
      <c r="A94" s="20">
        <f>Main!B94</f>
        <v>43982</v>
      </c>
      <c r="B94" s="17">
        <f>Main!C94/Main!C93-1</f>
        <v>-0.0017926501344488477</v>
      </c>
      <c r="C94" s="17">
        <f>Main!D94/Main!D93-1</f>
        <v>-0.08370207188776058</v>
      </c>
      <c r="D94" s="17">
        <f>Main!E94/Main!E93-1</f>
        <v>-0.027632531096611457</v>
      </c>
      <c r="E94" s="17">
        <f>Main!F94/Main!F93-1</f>
        <v>0.05990601440589671</v>
      </c>
      <c r="F94" s="17">
        <f>Main!G94/Main!G93-1</f>
        <v>0.03915141654358645</v>
      </c>
      <c r="G94" s="17">
        <f>Main!H94/Main!H93-1</f>
        <v>0.0671396724902269</v>
      </c>
      <c r="H94" s="17">
        <f>Main!I94/Main!I93-1</f>
        <v>-0.015749987262444476</v>
      </c>
      <c r="I94" s="17">
        <f>Main!J94/Main!J93-1</f>
        <v>0.02650570774983252</v>
      </c>
      <c r="J94" s="17">
        <f>Main!K94/Main!K93-1</f>
        <v>0.022263872323507794</v>
      </c>
      <c r="K94" s="17">
        <f>Main!L94/Main!L93-1</f>
        <v>-0.001596198102431945</v>
      </c>
    </row>
    <row r="95" spans="1:11" ht="15">
      <c r="A95" s="20">
        <f>Main!B95</f>
        <v>44012</v>
      </c>
      <c r="B95" s="17">
        <f>Main!C95/Main!C94-1</f>
        <v>0.014965579167913745</v>
      </c>
      <c r="C95" s="17">
        <f>Main!D95/Main!D94-1</f>
        <v>0.11034287977685797</v>
      </c>
      <c r="D95" s="17">
        <f>Main!E95/Main!E94-1</f>
        <v>0.03022890852208593</v>
      </c>
      <c r="E95" s="17">
        <f>Main!F95/Main!F94-1</f>
        <v>0.012289050300290372</v>
      </c>
      <c r="F95" s="17">
        <f>Main!G95/Main!G94-1</f>
        <v>0.04986470874376758</v>
      </c>
      <c r="G95" s="17">
        <f>Main!H95/Main!H94-1</f>
        <v>0.0012511838733486602</v>
      </c>
      <c r="H95" s="17">
        <f>Main!I95/Main!I94-1</f>
        <v>0.07232614870942045</v>
      </c>
      <c r="I95" s="17">
        <f>Main!J95/Main!J94-1</f>
        <v>-0.0083058642973316</v>
      </c>
      <c r="J95" s="17">
        <f>Main!K95/Main!K94-1</f>
        <v>0.03672426245902538</v>
      </c>
      <c r="K95" s="17">
        <f>Main!L95/Main!L94-1</f>
        <v>0.06749095412240469</v>
      </c>
    </row>
    <row r="96" spans="1:11" ht="15">
      <c r="A96" s="20">
        <f>Main!B96</f>
        <v>44043</v>
      </c>
      <c r="B96" s="17">
        <f>Main!C96/Main!C95-1</f>
        <v>0.014966086700088477</v>
      </c>
      <c r="C96" s="17">
        <f>Main!D96/Main!D95-1</f>
        <v>-0.007443278667235376</v>
      </c>
      <c r="D96" s="17">
        <f>Main!E96/Main!E95-1</f>
        <v>-0.015615059997178937</v>
      </c>
      <c r="E96" s="17">
        <f>Main!F96/Main!F95-1</f>
        <v>0.07154192703031437</v>
      </c>
      <c r="F96" s="17">
        <f>Main!G96/Main!G95-1</f>
        <v>0.06214788248052905</v>
      </c>
      <c r="G96" s="17">
        <f>Main!H96/Main!H95-1</f>
        <v>-0.03553087247755948</v>
      </c>
      <c r="H96" s="17">
        <f>Main!I96/Main!I95-1</f>
        <v>0.15448299999094872</v>
      </c>
      <c r="I96" s="17">
        <f>Main!J96/Main!J95-1</f>
        <v>-0.02001026853933674</v>
      </c>
      <c r="J96" s="17">
        <f>Main!K96/Main!K95-1</f>
        <v>0.0312165058949625</v>
      </c>
      <c r="K96" s="17">
        <f>Main!L96/Main!L95-1</f>
        <v>0.06881808624408636</v>
      </c>
    </row>
    <row r="97" spans="1:11" ht="15">
      <c r="A97" s="20">
        <f>Main!B97</f>
        <v>44074</v>
      </c>
      <c r="B97" s="17">
        <f>Main!C97/Main!C96-1</f>
        <v>0.025858938040241197</v>
      </c>
      <c r="C97" s="17">
        <f>Main!D97/Main!D96-1</f>
        <v>0.07869065125208552</v>
      </c>
      <c r="D97" s="17">
        <f>Main!E97/Main!E96-1</f>
        <v>0.01086931228314536</v>
      </c>
      <c r="E97" s="17">
        <f>Main!F97/Main!F96-1</f>
        <v>-0.053674910541815724</v>
      </c>
      <c r="F97" s="17">
        <f>Main!G97/Main!G96-1</f>
        <v>0.017686230940680003</v>
      </c>
      <c r="G97" s="17">
        <f>Main!H97/Main!H96-1</f>
        <v>0.07932586517850249</v>
      </c>
      <c r="H97" s="17">
        <f>Main!I97/Main!I96-1</f>
        <v>-0.0162213865143227</v>
      </c>
      <c r="I97" s="17">
        <f>Main!J97/Main!J96-1</f>
        <v>-0.024192997724341025</v>
      </c>
      <c r="J97" s="17">
        <f>Main!K97/Main!K96-1</f>
        <v>0.03910614525139655</v>
      </c>
      <c r="K97" s="17">
        <f>Main!L97/Main!L96-1</f>
        <v>0.030651332874026105</v>
      </c>
    </row>
    <row r="98" spans="1:11" ht="15">
      <c r="A98" s="20">
        <f>Main!B98</f>
        <v>44104</v>
      </c>
      <c r="B98" s="17">
        <f>Main!C98/Main!C97-1</f>
        <v>-0.0021241945762230374</v>
      </c>
      <c r="C98" s="17">
        <f>Main!D98/Main!D97-1</f>
        <v>-0.05151003187503411</v>
      </c>
      <c r="D98" s="17">
        <f>Main!E98/Main!E97-1</f>
        <v>-0.026586388345871903</v>
      </c>
      <c r="E98" s="17">
        <f>Main!F98/Main!F97-1</f>
        <v>-0.01886010522739201</v>
      </c>
      <c r="F98" s="17">
        <f>Main!G98/Main!G97-1</f>
        <v>0.014848520974791724</v>
      </c>
      <c r="G98" s="17">
        <f>Main!H98/Main!H97-1</f>
        <v>0.004882765509238496</v>
      </c>
      <c r="H98" s="17">
        <f>Main!I98/Main!I97-1</f>
        <v>0.007204411905343822</v>
      </c>
      <c r="I98" s="17">
        <f>Main!J98/Main!J97-1</f>
        <v>-0.07861764848077724</v>
      </c>
      <c r="J98" s="17">
        <f>Main!K98/Main!K97-1</f>
        <v>-0.008052013003250758</v>
      </c>
      <c r="K98" s="17">
        <f>Main!L98/Main!L97-1</f>
        <v>-0.02148157899067027</v>
      </c>
    </row>
    <row r="99" spans="1:11" ht="15">
      <c r="A99" s="20">
        <f>Main!B99</f>
        <v>44135</v>
      </c>
      <c r="B99" s="17">
        <f>Main!C99/Main!C98-1</f>
        <v>0.014262399772936751</v>
      </c>
      <c r="C99" s="17">
        <f>Main!D99/Main!D98-1</f>
        <v>-0.01100230197796992</v>
      </c>
      <c r="D99" s="17">
        <f>Main!E99/Main!E98-1</f>
        <v>-0.02676902996468511</v>
      </c>
      <c r="E99" s="17">
        <f>Main!F99/Main!F98-1</f>
        <v>-0.015366048824000167</v>
      </c>
      <c r="F99" s="17">
        <f>Main!G99/Main!G98-1</f>
        <v>-0.023528821684635104</v>
      </c>
      <c r="G99" s="17">
        <f>Main!H99/Main!H98-1</f>
        <v>-0.025217106844945714</v>
      </c>
      <c r="H99" s="17">
        <f>Main!I99/Main!I98-1</f>
        <v>0.00047474864696628316</v>
      </c>
      <c r="I99" s="17">
        <f>Main!J99/Main!J98-1</f>
        <v>-0.03923358294175239</v>
      </c>
      <c r="J99" s="17">
        <f>Main!K99/Main!K98-1</f>
        <v>0.011596248865584302</v>
      </c>
      <c r="K99" s="17">
        <f>Main!L99/Main!L98-1</f>
        <v>0.021070332534577796</v>
      </c>
    </row>
    <row r="100" spans="1:11" ht="15">
      <c r="A100" s="20">
        <f>Main!B100</f>
        <v>44165</v>
      </c>
      <c r="B100" s="17">
        <f>Main!C100/Main!C99-1</f>
        <v>0.08793899538267791</v>
      </c>
      <c r="C100" s="17">
        <f>Main!D100/Main!D99-1</f>
        <v>0.11136965613102823</v>
      </c>
      <c r="D100" s="17">
        <f>Main!E100/Main!E99-1</f>
        <v>0.1672932166558494</v>
      </c>
      <c r="E100" s="17">
        <f>Main!F100/Main!F99-1</f>
        <v>0.052849925927504815</v>
      </c>
      <c r="F100" s="17">
        <f>Main!G100/Main!G99-1</f>
        <v>0.14956920672940455</v>
      </c>
      <c r="G100" s="17">
        <f>Main!H100/Main!H99-1</f>
        <v>0.12208219444418589</v>
      </c>
      <c r="H100" s="17">
        <f>Main!I100/Main!I99-1</f>
        <v>0.09637305972667454</v>
      </c>
      <c r="I100" s="17">
        <f>Main!J100/Main!J99-1</f>
        <v>0.2121120226275821</v>
      </c>
      <c r="J100" s="17">
        <f>Main!K100/Main!K99-1</f>
        <v>0.080293062200957</v>
      </c>
      <c r="K100" s="17">
        <f>Main!L100/Main!L99-1</f>
        <v>0.07702505743529775</v>
      </c>
    </row>
    <row r="101" spans="1:11" ht="15">
      <c r="A101" s="20">
        <f>Main!B101</f>
        <v>44196</v>
      </c>
      <c r="B101" s="17">
        <f>Main!C101/Main!C100-1</f>
        <v>0.038968555076843936</v>
      </c>
      <c r="C101" s="17">
        <f>Main!D101/Main!D100-1</f>
        <v>0.05092043246161304</v>
      </c>
      <c r="D101" s="17">
        <f>Main!E101/Main!E100-1</f>
        <v>0.012824956102805762</v>
      </c>
      <c r="E101" s="17">
        <f>Main!F101/Main!F100-1</f>
        <v>0.027896229972440345</v>
      </c>
      <c r="F101" s="17">
        <f>Main!G101/Main!G100-1</f>
        <v>0.14417325436328343</v>
      </c>
      <c r="G101" s="17">
        <f>Main!H101/Main!H100-1</f>
        <v>0.03098068799173448</v>
      </c>
      <c r="H101" s="17">
        <f>Main!I101/Main!I100-1</f>
        <v>0.08919292592904293</v>
      </c>
      <c r="I101" s="17">
        <f>Main!J101/Main!J100-1</f>
        <v>0.018721253822448602</v>
      </c>
      <c r="J101" s="17">
        <f>Main!K101/Main!K100-1</f>
        <v>0.043806228373702405</v>
      </c>
      <c r="K101" s="17">
        <f>Main!L101/Main!L100-1</f>
        <v>0.05251156389770273</v>
      </c>
    </row>
    <row r="102" spans="1:11" ht="15">
      <c r="A102" s="20">
        <f>Main!B102</f>
        <v>44227</v>
      </c>
      <c r="B102" s="17">
        <f>Main!C102/Main!C101-1</f>
        <v>0.013678281859256014</v>
      </c>
      <c r="C102" s="17">
        <f>Main!D102/Main!D101-1</f>
        <v>0.01991183884741754</v>
      </c>
      <c r="D102" s="17">
        <f>Main!E102/Main!E101-1</f>
        <v>0.013748977539123963</v>
      </c>
      <c r="E102" s="17">
        <f>Main!F102/Main!F101-1</f>
        <v>-0.03640629693278108</v>
      </c>
      <c r="F102" s="17">
        <f>Main!G102/Main!G101-1</f>
        <v>0.04185143582981943</v>
      </c>
      <c r="G102" s="17">
        <f>Main!H102/Main!H101-1</f>
        <v>0.0038941098906011273</v>
      </c>
      <c r="H102" s="17">
        <f>Main!I102/Main!I101-1</f>
        <v>0.061618750538104505</v>
      </c>
      <c r="I102" s="17">
        <f>Main!J102/Main!J101-1</f>
        <v>-0.00021532609682461956</v>
      </c>
      <c r="J102" s="17">
        <f>Main!K102/Main!K101-1</f>
        <v>0.026276823797210858</v>
      </c>
      <c r="K102" s="17">
        <f>Main!L102/Main!L101-1</f>
        <v>0.03910084935522007</v>
      </c>
    </row>
    <row r="103" spans="1:11" ht="15">
      <c r="A103" s="20">
        <f>Main!B103</f>
        <v>44255</v>
      </c>
      <c r="B103" s="17">
        <f>Main!C103/Main!C102-1</f>
        <v>0.0547685920136769</v>
      </c>
      <c r="C103" s="17">
        <f>Main!D103/Main!D102-1</f>
        <v>0.047466541185992694</v>
      </c>
      <c r="D103" s="17">
        <f>Main!E103/Main!E102-1</f>
        <v>0.028540646439008333</v>
      </c>
      <c r="E103" s="17">
        <f>Main!F103/Main!F102-1</f>
        <v>0.0032193858127287367</v>
      </c>
      <c r="F103" s="17">
        <f>Main!G103/Main!G102-1</f>
        <v>0.006522092948702207</v>
      </c>
      <c r="G103" s="17">
        <f>Main!H103/Main!H102-1</f>
        <v>0.0330329835609815</v>
      </c>
      <c r="H103" s="17">
        <f>Main!I103/Main!I102-1</f>
        <v>0.04039168959285977</v>
      </c>
      <c r="I103" s="17">
        <f>Main!J103/Main!J102-1</f>
        <v>0.025026281262478633</v>
      </c>
      <c r="J103" s="17">
        <f>Main!K103/Main!K102-1</f>
        <v>0.016559714027305272</v>
      </c>
      <c r="K103" s="17">
        <f>Main!L103/Main!L102-1</f>
        <v>0.013778784446961234</v>
      </c>
    </row>
    <row r="104" spans="1:11" ht="15">
      <c r="A104" s="20">
        <f>Main!B104</f>
        <v>44286</v>
      </c>
      <c r="B104" s="17">
        <f>Main!C104/Main!C103-1</f>
        <v>0.032416787264833546</v>
      </c>
      <c r="C104" s="17">
        <f>Main!D104/Main!D103-1</f>
        <v>0.006480956276268213</v>
      </c>
      <c r="D104" s="17">
        <f>Main!E104/Main!E103-1</f>
        <v>0.06150143254585094</v>
      </c>
      <c r="E104" s="17">
        <f>Main!F104/Main!F103-1</f>
        <v>0.004431551628850006</v>
      </c>
      <c r="F104" s="17">
        <f>Main!G104/Main!G103-1</f>
        <v>0.009623705283335893</v>
      </c>
      <c r="G104" s="17">
        <f>Main!H104/Main!H103-1</f>
        <v>0.048183138250621704</v>
      </c>
      <c r="H104" s="17">
        <f>Main!I104/Main!I103-1</f>
        <v>0.01970558548114676</v>
      </c>
      <c r="I104" s="17">
        <f>Main!J104/Main!J103-1</f>
        <v>0.06176105143365951</v>
      </c>
      <c r="J104" s="17">
        <f>Main!K104/Main!K103-1</f>
        <v>-0.002203063105048031</v>
      </c>
      <c r="K104" s="17">
        <f>Main!L104/Main!L103-1</f>
        <v>-0.012451988387568225</v>
      </c>
    </row>
    <row r="105" spans="1:11" ht="15">
      <c r="A105" s="20">
        <f>Main!B105</f>
        <v>44316</v>
      </c>
      <c r="B105" s="17">
        <f>Main!C105/Main!C104-1</f>
        <v>0.04552845528455296</v>
      </c>
      <c r="C105" s="17">
        <f>Main!D105/Main!D104-1</f>
        <v>0.029988418549164564</v>
      </c>
      <c r="D105" s="17">
        <f>Main!E105/Main!E104-1</f>
        <v>0.021786425302218637</v>
      </c>
      <c r="E105" s="17">
        <f>Main!F105/Main!F104-1</f>
        <v>0.021844469406332445</v>
      </c>
      <c r="F105" s="17">
        <f>Main!G105/Main!G104-1</f>
        <v>0.011958645605731455</v>
      </c>
      <c r="G105" s="17">
        <f>Main!H105/Main!H104-1</f>
        <v>-0.025876283657590426</v>
      </c>
      <c r="H105" s="17">
        <f>Main!I105/Main!I104-1</f>
        <v>0.05440104748575969</v>
      </c>
      <c r="I105" s="17">
        <f>Main!J105/Main!J104-1</f>
        <v>-0.013447033918701612</v>
      </c>
      <c r="J105" s="17">
        <f>Main!K105/Main!K104-1</f>
        <v>0.0036303420164320865</v>
      </c>
      <c r="K105" s="17">
        <f>Main!L105/Main!L104-1</f>
        <v>0.0205587898995363</v>
      </c>
    </row>
    <row r="106" spans="1:11" ht="15">
      <c r="A106" s="20">
        <f>Main!B106</f>
        <v>44347</v>
      </c>
      <c r="B106" s="17">
        <f>Main!C106/Main!C105-1</f>
        <v>0.003646699200943848</v>
      </c>
      <c r="C106" s="17">
        <f>Main!D106/Main!D105-1</f>
        <v>0.0124652555115079</v>
      </c>
      <c r="D106" s="17">
        <f>Main!E106/Main!E105-1</f>
        <v>-0.00778259058446662</v>
      </c>
      <c r="E106" s="17">
        <f>Main!F106/Main!F105-1</f>
        <v>-0.012166434239715751</v>
      </c>
      <c r="F106" s="17">
        <f>Main!G106/Main!G105-1</f>
        <v>0.00308190500672878</v>
      </c>
      <c r="G106" s="17">
        <f>Main!H106/Main!H105-1</f>
        <v>0.016395601668053317</v>
      </c>
      <c r="H106" s="17">
        <f>Main!I106/Main!I105-1</f>
        <v>-0.02355519697803432</v>
      </c>
      <c r="I106" s="17">
        <f>Main!J106/Main!J105-1</f>
        <v>-0.0027074148687712407</v>
      </c>
      <c r="J106" s="17">
        <f>Main!K106/Main!K105-1</f>
        <v>0.008122858230739993</v>
      </c>
      <c r="K106" s="17">
        <f>Main!L106/Main!L105-1</f>
        <v>0.009544628837094837</v>
      </c>
    </row>
    <row r="107" spans="1:11" ht="15">
      <c r="A107" s="20">
        <f>Main!B107</f>
        <v>44377</v>
      </c>
      <c r="B107" s="17">
        <f>Main!C107/Main!C106-1</f>
        <v>0.023243387656959547</v>
      </c>
      <c r="C107" s="17">
        <f>Main!D107/Main!D106-1</f>
        <v>-0.01784420378902174</v>
      </c>
      <c r="D107" s="17">
        <f>Main!E107/Main!E106-1</f>
        <v>-0.008888295489673181</v>
      </c>
      <c r="E107" s="17">
        <f>Main!F107/Main!F106-1</f>
        <v>-0.032495082782579954</v>
      </c>
      <c r="F107" s="17">
        <f>Main!G107/Main!G106-1</f>
        <v>0.02765383695912038</v>
      </c>
      <c r="G107" s="17">
        <f>Main!H107/Main!H106-1</f>
        <v>0.011634957617439712</v>
      </c>
      <c r="H107" s="17">
        <f>Main!I107/Main!I106-1</f>
        <v>0.015738962069996365</v>
      </c>
      <c r="I107" s="17">
        <f>Main!J107/Main!J106-1</f>
        <v>-0.008367172763199981</v>
      </c>
      <c r="J107" s="17">
        <f>Main!K107/Main!K106-1</f>
        <v>0.01540140165344761</v>
      </c>
      <c r="K107" s="17">
        <f>Main!L107/Main!L106-1</f>
        <v>0.008847818204614555</v>
      </c>
    </row>
    <row r="108" spans="1:11" ht="15">
      <c r="A108" s="20">
        <f>Main!B108</f>
        <v>44408</v>
      </c>
      <c r="B108" s="17">
        <f>Main!C108/Main!C107-1</f>
        <v>-0.023759791122715423</v>
      </c>
      <c r="C108" s="17">
        <f>Main!D108/Main!D107-1</f>
        <v>-0.028120123325748203</v>
      </c>
      <c r="D108" s="17">
        <f>Main!E108/Main!E107-1</f>
        <v>0.020768533827267177</v>
      </c>
      <c r="E108" s="17">
        <f>Main!F108/Main!F107-1</f>
        <v>-0.02413573756020304</v>
      </c>
      <c r="F108" s="17">
        <f>Main!G108/Main!G107-1</f>
        <v>-0.03637771257940825</v>
      </c>
      <c r="G108" s="17">
        <f>Main!H108/Main!H107-1</f>
        <v>-0.02369239422048608</v>
      </c>
      <c r="H108" s="17">
        <f>Main!I108/Main!I107-1</f>
        <v>-0.020357097337701746</v>
      </c>
      <c r="I108" s="17">
        <f>Main!J108/Main!J107-1</f>
        <v>-0.045326717019940066</v>
      </c>
      <c r="J108" s="17">
        <f>Main!K108/Main!K107-1</f>
        <v>-0.04354025458753508</v>
      </c>
      <c r="K108" s="17">
        <f>Main!L108/Main!L107-1</f>
        <v>-0.059117536411028015</v>
      </c>
    </row>
    <row r="109" spans="1:11" ht="15">
      <c r="A109" s="20">
        <f>Main!B109</f>
        <v>44439</v>
      </c>
      <c r="B109" s="17">
        <f>Main!C109/Main!C108-1</f>
        <v>0.012302754747258726</v>
      </c>
      <c r="C109" s="17">
        <f>Main!D109/Main!D108-1</f>
        <v>-0.006059559697305428</v>
      </c>
      <c r="D109" s="17">
        <f>Main!E109/Main!E108-1</f>
        <v>-0.018390070419649795</v>
      </c>
      <c r="E109" s="17">
        <f>Main!F109/Main!F108-1</f>
        <v>0.06787917809604149</v>
      </c>
      <c r="F109" s="17">
        <f>Main!G109/Main!G108-1</f>
        <v>-0.007722279892813266</v>
      </c>
      <c r="G109" s="17">
        <f>Main!H109/Main!H108-1</f>
        <v>0.03173244232663075</v>
      </c>
      <c r="H109" s="17">
        <f>Main!I109/Main!I108-1</f>
        <v>0.03728214930079221</v>
      </c>
      <c r="I109" s="17">
        <f>Main!J109/Main!J108-1</f>
        <v>0.09348639731173347</v>
      </c>
      <c r="J109" s="17">
        <f>Main!K109/Main!K108-1</f>
        <v>0.01737063843577835</v>
      </c>
      <c r="K109" s="17">
        <f>Main!L109/Main!L108-1</f>
        <v>0.0194100931056147</v>
      </c>
    </row>
    <row r="110" spans="1:11" ht="15">
      <c r="A110" s="20">
        <f>Main!B110</f>
        <v>44469</v>
      </c>
      <c r="B110" s="17">
        <f>Main!C110/Main!C109-1</f>
        <v>0.00919418758256274</v>
      </c>
      <c r="C110" s="17">
        <f>Main!D110/Main!D109-1</f>
        <v>-0.060038814723344824</v>
      </c>
      <c r="D110" s="17">
        <f>Main!E110/Main!E109-1</f>
        <v>0.006746617833326196</v>
      </c>
      <c r="E110" s="17">
        <f>Main!F110/Main!F109-1</f>
        <v>-0.029944789372452485</v>
      </c>
      <c r="F110" s="17">
        <f>Main!G110/Main!G109-1</f>
        <v>-0.04590600421573843</v>
      </c>
      <c r="G110" s="17">
        <f>Main!H110/Main!H109-1</f>
        <v>0.04354829112185454</v>
      </c>
      <c r="H110" s="17">
        <f>Main!I110/Main!I109-1</f>
        <v>-0.03627416079343515</v>
      </c>
      <c r="I110" s="17">
        <f>Main!J110/Main!J109-1</f>
        <v>-0.02487003098251317</v>
      </c>
      <c r="J110" s="17">
        <f>Main!K110/Main!K109-1</f>
        <v>-0.0077937522563654715</v>
      </c>
      <c r="K110" s="17">
        <f>Main!L110/Main!L109-1</f>
        <v>-0.03190520716234346</v>
      </c>
    </row>
    <row r="111" spans="1:11" ht="15">
      <c r="A111" s="20">
        <f>Main!B111</f>
        <v>44500</v>
      </c>
      <c r="B111" s="17">
        <f>Main!C111/Main!C110-1</f>
        <v>-0.0032462432588094003</v>
      </c>
      <c r="C111" s="17">
        <f>Main!D111/Main!D110-1</f>
        <v>0.01254895083820462</v>
      </c>
      <c r="D111" s="17">
        <f>Main!E111/Main!E110-1</f>
        <v>0.03599340096073678</v>
      </c>
      <c r="E111" s="17">
        <f>Main!F111/Main!F110-1</f>
        <v>0.013920529699270379</v>
      </c>
      <c r="F111" s="17">
        <f>Main!G111/Main!G110-1</f>
        <v>-0.03577395487175716</v>
      </c>
      <c r="G111" s="17">
        <f>Main!H111/Main!H110-1</f>
        <v>-0.012418139325617972</v>
      </c>
      <c r="H111" s="17">
        <f>Main!I111/Main!I110-1</f>
        <v>0.004509237621128648</v>
      </c>
      <c r="I111" s="17">
        <f>Main!J111/Main!J110-1</f>
        <v>0.009811840985707754</v>
      </c>
      <c r="J111" s="17">
        <f>Main!K111/Main!K110-1</f>
        <v>-0.006763409100637885</v>
      </c>
      <c r="K111" s="17">
        <f>Main!L111/Main!L110-1</f>
        <v>0.009251605691681819</v>
      </c>
    </row>
    <row r="112" spans="1:11" ht="15">
      <c r="A112" s="20">
        <f>Main!B112</f>
        <v>44530</v>
      </c>
      <c r="B112" s="17">
        <f>Main!C112/Main!C111-1</f>
        <v>-0.02174712402164214</v>
      </c>
      <c r="C112" s="17">
        <f>Main!D112/Main!D111-1</f>
        <v>-0.05121706050371155</v>
      </c>
      <c r="D112" s="17">
        <f>Main!E112/Main!E111-1</f>
        <v>-0.06144398507081372</v>
      </c>
      <c r="E112" s="17">
        <f>Main!F112/Main!F111-1</f>
        <v>-0.03064039333997004</v>
      </c>
      <c r="F112" s="17">
        <f>Main!G112/Main!G111-1</f>
        <v>-0.029960870931195704</v>
      </c>
      <c r="G112" s="17">
        <f>Main!H112/Main!H111-1</f>
        <v>-0.028757614729112535</v>
      </c>
      <c r="H112" s="17">
        <f>Main!I112/Main!I111-1</f>
        <v>0.02186575311667016</v>
      </c>
      <c r="I112" s="17">
        <f>Main!J112/Main!J111-1</f>
        <v>-0.04524733889374777</v>
      </c>
      <c r="J112" s="17">
        <f>Main!K112/Main!K111-1</f>
        <v>-0.0242210059044089</v>
      </c>
      <c r="K112" s="17">
        <f>Main!L112/Main!L111-1</f>
        <v>-0.03085707321968767</v>
      </c>
    </row>
    <row r="113" spans="1:11" ht="15">
      <c r="A113" s="20">
        <f>Main!B113</f>
        <v>44561</v>
      </c>
      <c r="B113" s="17">
        <f>Main!C113/Main!C112-1</f>
        <v>0.025989367985824074</v>
      </c>
      <c r="C113" s="17">
        <f>Main!D113/Main!D112-1</f>
        <v>0.005411339552993111</v>
      </c>
      <c r="D113" s="17">
        <f>Main!E113/Main!E112-1</f>
        <v>-0.011697536934414665</v>
      </c>
      <c r="E113" s="17">
        <f>Main!F113/Main!F112-1</f>
        <v>0.030660321890262576</v>
      </c>
      <c r="F113" s="17">
        <f>Main!G113/Main!G112-1</f>
        <v>0.06378665445305942</v>
      </c>
      <c r="G113" s="17">
        <f>Main!H113/Main!H112-1</f>
        <v>0.03338892657538839</v>
      </c>
      <c r="H113" s="17">
        <f>Main!I113/Main!I112-1</f>
        <v>0.04900851178878085</v>
      </c>
      <c r="I113" s="17">
        <f>Main!J113/Main!J112-1</f>
        <v>0.05508419193504599</v>
      </c>
      <c r="J113" s="17">
        <f>Main!K113/Main!K112-1</f>
        <v>0.004262179232366048</v>
      </c>
      <c r="K113" s="17">
        <f>Main!L113/Main!L112-1</f>
        <v>0.012432180541224191</v>
      </c>
    </row>
    <row r="114" spans="1:11" ht="15">
      <c r="A114" s="20">
        <f>Main!B114</f>
        <v>44592</v>
      </c>
      <c r="B114" s="17">
        <f>Main!C114/Main!C113-1</f>
        <v>-0.015544041450777146</v>
      </c>
      <c r="C114" s="17">
        <f>Main!D114/Main!D113-1</f>
        <v>0.010214010329057555</v>
      </c>
      <c r="D114" s="17">
        <f>Main!E114/Main!E113-1</f>
        <v>-0.007950081382143592</v>
      </c>
      <c r="E114" s="17">
        <f>Main!F114/Main!F113-1</f>
        <v>-0.03142922339697274</v>
      </c>
      <c r="F114" s="17">
        <f>Main!G114/Main!G113-1</f>
        <v>-0.08897051059812222</v>
      </c>
      <c r="G114" s="17">
        <f>Main!H114/Main!H113-1</f>
        <v>-0.050154160764558586</v>
      </c>
      <c r="H114" s="17">
        <f>Main!I114/Main!I113-1</f>
        <v>-0.014470342108677925</v>
      </c>
      <c r="I114" s="17">
        <f>Main!J114/Main!J113-1</f>
        <v>-0.0012387952557317838</v>
      </c>
      <c r="J114" s="17">
        <f>Main!K114/Main!K113-1</f>
        <v>-0.040725673446948885</v>
      </c>
      <c r="K114" s="17">
        <f>Main!L114/Main!L113-1</f>
        <v>-0.03226136398920909</v>
      </c>
    </row>
    <row r="115" spans="1:11" ht="15">
      <c r="A115" s="20">
        <f>Main!B115</f>
        <v>44620</v>
      </c>
      <c r="B115" s="17">
        <f>Main!C115/Main!C114-1</f>
        <v>0.020361509835194136</v>
      </c>
      <c r="C115" s="17">
        <f>Main!D115/Main!D114-1</f>
        <v>-0.02604783037994196</v>
      </c>
      <c r="D115" s="17">
        <f>Main!E115/Main!E114-1</f>
        <v>-0.008114764779031614</v>
      </c>
      <c r="E115" s="17">
        <f>Main!F115/Main!F114-1</f>
        <v>0.04754014250786631</v>
      </c>
      <c r="F115" s="17">
        <f>Main!G115/Main!G114-1</f>
        <v>-0.0032406448883327554</v>
      </c>
      <c r="G115" s="17">
        <f>Main!H115/Main!H114-1</f>
        <v>-0.011608916610354014</v>
      </c>
      <c r="H115" s="17">
        <f>Main!I115/Main!I114-1</f>
        <v>-0.017718204083988276</v>
      </c>
      <c r="I115" s="17">
        <f>Main!J115/Main!J114-1</f>
        <v>0.028982419092204337</v>
      </c>
      <c r="J115" s="17">
        <f>Main!K115/Main!K114-1</f>
        <v>-0.007908672030809583</v>
      </c>
      <c r="K115" s="17">
        <f>Main!L115/Main!L114-1</f>
        <v>-0.013757139028450438</v>
      </c>
    </row>
    <row r="116" spans="1:11" ht="15">
      <c r="A116" s="20">
        <f>Main!B116</f>
        <v>44651</v>
      </c>
      <c r="B116" s="17">
        <f>Main!C116/Main!C115-1</f>
        <v>0.002031990829989949</v>
      </c>
      <c r="C116" s="17">
        <f>Main!D116/Main!D115-1</f>
        <v>0.0021786342478589127</v>
      </c>
      <c r="D116" s="17">
        <f>Main!E116/Main!E115-1</f>
        <v>0.002932632057665696</v>
      </c>
      <c r="E116" s="17">
        <f>Main!F116/Main!F115-1</f>
        <v>0.014161304429312072</v>
      </c>
      <c r="F116" s="17">
        <f>Main!G116/Main!G115-1</f>
        <v>0.015410371266786349</v>
      </c>
      <c r="G116" s="17">
        <f>Main!H116/Main!H115-1</f>
        <v>0.04853772796980871</v>
      </c>
      <c r="H116" s="17">
        <f>Main!I116/Main!I115-1</f>
        <v>-0.000616928065453104</v>
      </c>
      <c r="I116" s="17">
        <f>Main!J116/Main!J115-1</f>
        <v>0.00875612356859179</v>
      </c>
      <c r="J116" s="17">
        <f>Main!K116/Main!K115-1</f>
        <v>-0.007116779888164837</v>
      </c>
      <c r="K116" s="17">
        <f>Main!L116/Main!L115-1</f>
        <v>-0.005779406558286793</v>
      </c>
    </row>
    <row r="117" spans="1:11" ht="15">
      <c r="A117" s="20">
        <f>Main!B117</f>
        <v>44681</v>
      </c>
      <c r="B117" s="17">
        <f>Main!C117/Main!C116-1</f>
        <v>-0.007955490848585711</v>
      </c>
      <c r="C117" s="17">
        <f>Main!D117/Main!D116-1</f>
        <v>-0.048246253928171945</v>
      </c>
      <c r="D117" s="17">
        <f>Main!E117/Main!E116-1</f>
        <v>-0.05871176112746335</v>
      </c>
      <c r="E117" s="17">
        <f>Main!F117/Main!F116-1</f>
        <v>0.007042149407897602</v>
      </c>
      <c r="F117" s="17">
        <f>Main!G117/Main!G116-1</f>
        <v>-0.02930349989938663</v>
      </c>
      <c r="G117" s="17">
        <f>Main!H117/Main!H116-1</f>
        <v>-0.026545534162880413</v>
      </c>
      <c r="H117" s="17">
        <f>Main!I117/Main!I116-1</f>
        <v>-0.07219207125508453</v>
      </c>
      <c r="I117" s="17">
        <f>Main!J117/Main!J116-1</f>
        <v>-0.018114987325534515</v>
      </c>
      <c r="J117" s="17">
        <f>Main!K117/Main!K116-1</f>
        <v>-0.045008145217593665</v>
      </c>
      <c r="K117" s="17">
        <f>Main!L117/Main!L116-1</f>
        <v>-0.03019873923295313</v>
      </c>
    </row>
    <row r="118" spans="1:11" ht="15">
      <c r="A118" s="20">
        <f>Main!B118</f>
        <v>44712</v>
      </c>
      <c r="B118" s="17">
        <f>Main!C118/Main!C117-1</f>
        <v>-0.0007337910791969104</v>
      </c>
      <c r="C118" s="17">
        <f>Main!D118/Main!D117-1</f>
        <v>0.027920869515981606</v>
      </c>
      <c r="D118" s="17">
        <f>Main!E118/Main!E117-1</f>
        <v>-0.033784531843816024</v>
      </c>
      <c r="E118" s="17">
        <f>Main!F118/Main!F117-1</f>
        <v>-0.017103009542451697</v>
      </c>
      <c r="F118" s="17">
        <f>Main!G118/Main!G117-1</f>
        <v>0.003187401574803239</v>
      </c>
      <c r="G118" s="17">
        <f>Main!H118/Main!H117-1</f>
        <v>0.009202332902410681</v>
      </c>
      <c r="H118" s="17">
        <f>Main!I118/Main!I117-1</f>
        <v>0.02036617531742313</v>
      </c>
      <c r="I118" s="17">
        <f>Main!J118/Main!J117-1</f>
        <v>0.022910410579604523</v>
      </c>
      <c r="J118" s="17">
        <f>Main!K118/Main!K117-1</f>
        <v>-0.0028024173896091797</v>
      </c>
      <c r="K118" s="17">
        <f>Main!L118/Main!L117-1</f>
        <v>-0.001528275073635177</v>
      </c>
    </row>
    <row r="119" spans="1:11" ht="15">
      <c r="A119" s="20">
        <f>Main!B119</f>
        <v>44742</v>
      </c>
      <c r="B119" s="17">
        <f>Main!C119/Main!C118-1</f>
        <v>-0.038447416732231954</v>
      </c>
      <c r="C119" s="17">
        <f>Main!D119/Main!D118-1</f>
        <v>0.012607155801975356</v>
      </c>
      <c r="D119" s="17">
        <f>Main!E119/Main!E118-1</f>
        <v>-0.06273672553057541</v>
      </c>
      <c r="E119" s="17">
        <f>Main!F119/Main!F118-1</f>
        <v>-0.076301311891663</v>
      </c>
      <c r="F119" s="17">
        <f>Main!G119/Main!G118-1</f>
        <v>-0.12986181197112034</v>
      </c>
      <c r="G119" s="17">
        <f>Main!H119/Main!H118-1</f>
        <v>-0.02731207820167425</v>
      </c>
      <c r="H119" s="17">
        <f>Main!I119/Main!I118-1</f>
        <v>-0.12097289094081187</v>
      </c>
      <c r="I119" s="17">
        <f>Main!J119/Main!J118-1</f>
        <v>-0.05354054155739696</v>
      </c>
      <c r="J119" s="17">
        <f>Main!K119/Main!K118-1</f>
        <v>-0.05065858605605911</v>
      </c>
      <c r="K119" s="17">
        <f>Main!L119/Main!L118-1</f>
        <v>-0.03842835731295691</v>
      </c>
    </row>
    <row r="120" spans="1:11" ht="15">
      <c r="A120" s="20">
        <f>Main!B120</f>
        <v>44773</v>
      </c>
      <c r="B120" s="17">
        <f>Main!C120/Main!C119-1</f>
        <v>-0.0024001745581496703</v>
      </c>
      <c r="C120" s="17">
        <f>Main!D120/Main!D119-1</f>
        <v>-0.03589311959482111</v>
      </c>
      <c r="D120" s="17">
        <f>Main!E120/Main!E119-1</f>
        <v>0.05388294163063989</v>
      </c>
      <c r="E120" s="17">
        <f>Main!F120/Main!F119-1</f>
        <v>0.034177853117698165</v>
      </c>
      <c r="F120" s="17">
        <f>Main!G120/Main!G119-1</f>
        <v>0.058664770304437175</v>
      </c>
      <c r="G120" s="17">
        <f>Main!H120/Main!H119-1</f>
        <v>0.039834744807815126</v>
      </c>
      <c r="H120" s="17">
        <f>Main!I120/Main!I119-1</f>
        <v>0.036705795082492054</v>
      </c>
      <c r="I120" s="17">
        <f>Main!J120/Main!J119-1</f>
        <v>0.021085767697712532</v>
      </c>
      <c r="J120" s="17">
        <f>Main!K120/Main!K119-1</f>
        <v>0.012381589785831926</v>
      </c>
      <c r="K120" s="17">
        <f>Main!L120/Main!L119-1</f>
        <v>0.00013437136938887484</v>
      </c>
    </row>
    <row r="121" spans="1:11" ht="15">
      <c r="A121" s="20">
        <f>Main!B121</f>
        <v>44804</v>
      </c>
      <c r="B121" s="17">
        <f>Main!C121/Main!C120-1</f>
        <v>0.013560804899387602</v>
      </c>
      <c r="C121" s="17">
        <f>Main!D121/Main!D120-1</f>
        <v>-0.03524423012217459</v>
      </c>
      <c r="D121" s="17">
        <f>Main!E121/Main!E120-1</f>
        <v>-0.01044482064292207</v>
      </c>
      <c r="E121" s="17">
        <f>Main!F121/Main!F120-1</f>
        <v>0.010965729489421427</v>
      </c>
      <c r="F121" s="17">
        <f>Main!G121/Main!G120-1</f>
        <v>-0.004567013644030782</v>
      </c>
      <c r="G121" s="17">
        <f>Main!H121/Main!H120-1</f>
        <v>0.01073340431197245</v>
      </c>
      <c r="H121" s="17">
        <f>Main!I121/Main!I120-1</f>
        <v>0.003396659561010873</v>
      </c>
      <c r="I121" s="17">
        <f>Main!J121/Main!J120-1</f>
        <v>0.04630490869069326</v>
      </c>
      <c r="J121" s="17">
        <f>Main!K121/Main!K120-1</f>
        <v>0.0006610897810774841</v>
      </c>
      <c r="K121" s="17">
        <f>Main!L121/Main!L120-1</f>
        <v>0.008303034938063059</v>
      </c>
    </row>
    <row r="122" spans="1:11" ht="15">
      <c r="A122" s="20">
        <f>Main!B122</f>
        <v>44834</v>
      </c>
      <c r="B122" s="17">
        <f>Main!C122/Main!C121-1</f>
        <v>-0.06738239102287447</v>
      </c>
      <c r="C122" s="17">
        <f>Main!D122/Main!D121-1</f>
        <v>-0.10700341340068675</v>
      </c>
      <c r="D122" s="17">
        <f>Main!E122/Main!E121-1</f>
        <v>-0.4395550227679039</v>
      </c>
      <c r="E122" s="17">
        <f>Main!F122/Main!F121-1</f>
        <v>-0.064938948160712</v>
      </c>
      <c r="F122" s="17">
        <f>Main!G122/Main!G121-1</f>
        <v>-0.12586716933021913</v>
      </c>
      <c r="G122" s="17">
        <f>Main!H122/Main!H121-1</f>
        <v>0.21212140535861335</v>
      </c>
      <c r="H122" s="17">
        <f>Main!I122/Main!I121-1</f>
        <v>-0.12209077750470088</v>
      </c>
      <c r="I122" s="17">
        <f>Main!J122/Main!J121-1</f>
        <v>-0.030389057163889177</v>
      </c>
      <c r="J122" s="17">
        <f>Main!K122/Main!K121-1</f>
        <v>-0.0939809427010545</v>
      </c>
      <c r="K122" s="17">
        <f>Main!L122/Main!L121-1</f>
        <v>-0.09795086672023878</v>
      </c>
    </row>
    <row r="123" spans="1:11" ht="15">
      <c r="A123" s="20">
        <f>Main!B123</f>
        <v>44865</v>
      </c>
      <c r="B123" s="17">
        <f>Main!C123/Main!C122-1</f>
        <v>-0.024989876786024157</v>
      </c>
      <c r="C123" s="17">
        <f>Main!D123/Main!D122-1</f>
        <v>-0.12176279304510096</v>
      </c>
      <c r="D123" s="17">
        <f>Main!E123/Main!E122-1</f>
        <v>0.7097758763243542</v>
      </c>
      <c r="E123" s="17">
        <f>Main!F123/Main!F122-1</f>
        <v>0.04960634696600463</v>
      </c>
      <c r="F123" s="17">
        <f>Main!G123/Main!G122-1</f>
        <v>0.07871321890404825</v>
      </c>
      <c r="G123" s="17">
        <f>Main!H123/Main!H122-1</f>
        <v>-0.18357636441114888</v>
      </c>
      <c r="H123" s="17">
        <f>Main!I123/Main!I122-1</f>
        <v>-0.03705082582292196</v>
      </c>
      <c r="I123" s="17">
        <f>Main!J123/Main!J122-1</f>
        <v>0.02076365012938397</v>
      </c>
      <c r="J123" s="17">
        <f>Main!K123/Main!K122-1</f>
        <v>-0.03373253257902231</v>
      </c>
      <c r="K123" s="17">
        <f>Main!L123/Main!L122-1</f>
        <v>-0.035858592745106055</v>
      </c>
    </row>
    <row r="124" spans="1:11" ht="15">
      <c r="A124" s="20">
        <f>Main!B124</f>
        <v>44895</v>
      </c>
      <c r="B124" s="17">
        <f>Main!C124/Main!C123-1</f>
        <v>0.05701572233758512</v>
      </c>
      <c r="C124" s="17">
        <f>Main!D124/Main!D123-1</f>
        <v>0.23812585079941195</v>
      </c>
      <c r="D124" s="17">
        <f>Main!E124/Main!E123-1</f>
        <v>0.08302090969038756</v>
      </c>
      <c r="E124" s="17">
        <f>Main!F124/Main!F123-1</f>
        <v>0.02375305645947101</v>
      </c>
      <c r="F124" s="17">
        <f>Main!G124/Main!G123-1</f>
        <v>0.06426955847770621</v>
      </c>
      <c r="G124" s="17">
        <f>Main!H124/Main!H123-1</f>
        <v>0.029659697808980257</v>
      </c>
      <c r="H124" s="17">
        <f>Main!I124/Main!I123-1</f>
        <v>0.1721797942368235</v>
      </c>
      <c r="I124" s="17">
        <f>Main!J124/Main!J123-1</f>
        <v>0.024808855878602376</v>
      </c>
      <c r="J124" s="17">
        <f>Main!K124/Main!K123-1</f>
        <v>0.11268799196600643</v>
      </c>
      <c r="K124" s="17">
        <f>Main!L124/Main!L123-1</f>
        <v>0.18731187611224387</v>
      </c>
    </row>
    <row r="125" spans="1:11" ht="15">
      <c r="A125" s="20">
        <f>Main!B125</f>
        <v>44926</v>
      </c>
      <c r="B125" s="17">
        <f>Main!C125/Main!C124-1</f>
        <v>0.004770992366412097</v>
      </c>
      <c r="C125" s="17">
        <f>Main!D125/Main!D124-1</f>
        <v>0.1286333149579344</v>
      </c>
      <c r="D125" s="17">
        <f>Main!E125/Main!E124-1</f>
        <v>-0.0029736709812140383</v>
      </c>
      <c r="E125" s="17">
        <f>Main!F125/Main!F124-1</f>
        <v>0.008088867225079843</v>
      </c>
      <c r="F125" s="17">
        <f>Main!G125/Main!G124-1</f>
        <v>-0.09063535939019796</v>
      </c>
      <c r="G125" s="17">
        <f>Main!H125/Main!H124-1</f>
        <v>-0.05115456043156563</v>
      </c>
      <c r="H125" s="17">
        <f>Main!I125/Main!I124-1</f>
        <v>-0.059838725222475575</v>
      </c>
      <c r="I125" s="17">
        <f>Main!J125/Main!J124-1</f>
        <v>0.01911816319691617</v>
      </c>
      <c r="J125" s="17">
        <f>Main!K125/Main!K124-1</f>
        <v>-0.02436624563886991</v>
      </c>
      <c r="K125" s="17">
        <f>Main!L125/Main!L124-1</f>
        <v>0.05183602892859751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S125"/>
  <sheetViews>
    <sheetView zoomScalePageLayoutView="150" workbookViewId="0" topLeftCell="A4">
      <pane ySplit="1" topLeftCell="A113" activePane="bottomLeft" state="frozen"/>
      <selection pane="topLeft" activeCell="A4" sqref="A4"/>
      <selection pane="bottomLeft" activeCell="A123" sqref="A123:K124"/>
    </sheetView>
  </sheetViews>
  <sheetFormatPr defaultColWidth="11.421875" defaultRowHeight="15"/>
  <sheetData>
    <row r="4" spans="1:11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59</v>
      </c>
      <c r="K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2" ht="15">
      <c r="A8" s="20">
        <f>Main!B8</f>
        <v>41362</v>
      </c>
      <c r="B8" s="17">
        <f>Main!C8/Main!C5-1</f>
        <v>0.02550562917206345</v>
      </c>
      <c r="C8" s="17">
        <f>Main!D8/Main!D5-1</f>
        <v>0.03650662773081903</v>
      </c>
      <c r="D8" s="17">
        <f>Main!E8/Main!E5-1</f>
        <v>0.04588892568910108</v>
      </c>
      <c r="E8" s="17">
        <f>Main!F8/Main!F5-1</f>
        <v>0.003543201339558655</v>
      </c>
      <c r="F8" s="17">
        <f>Main!G8/Main!G5-1</f>
        <v>0.0038469520872865814</v>
      </c>
      <c r="G8" s="17">
        <f>Main!H8/Main!H5-1</f>
        <v>0.21386944623379334</v>
      </c>
      <c r="H8" s="17">
        <f>Main!I8/Main!I5-1</f>
        <v>0.027599509447890913</v>
      </c>
      <c r="I8" s="17">
        <f>Main!J8/Main!J5-1</f>
        <v>0.053674244672641924</v>
      </c>
      <c r="J8" s="17">
        <f>Main!K8/Main!K5-1</f>
        <v>0.0714285714285714</v>
      </c>
      <c r="K8" s="17">
        <f>Main!L8/Main!L5-1</f>
        <v>0.027164349180706315</v>
      </c>
      <c r="L8" s="17"/>
    </row>
    <row r="9" spans="1:12" ht="15">
      <c r="A9" s="20">
        <f>Main!B9</f>
        <v>41394</v>
      </c>
      <c r="B9" s="17">
        <f>Main!C9/Main!C6-1</f>
        <v>-0.0029388714733542542</v>
      </c>
      <c r="C9" s="17">
        <f>Main!D9/Main!D6-1</f>
        <v>0.00381722538900231</v>
      </c>
      <c r="D9" s="17">
        <f>Main!E9/Main!E6-1</f>
        <v>0.04520648220536283</v>
      </c>
      <c r="E9" s="17">
        <f>Main!F9/Main!F6-1</f>
        <v>0.0668942342331702</v>
      </c>
      <c r="F9" s="17">
        <f>Main!G9/Main!G6-1</f>
        <v>-0.00907214542700252</v>
      </c>
      <c r="G9" s="17">
        <f>Main!H9/Main!H6-1</f>
        <v>0.25016495586689724</v>
      </c>
      <c r="H9" s="17">
        <f>Main!I9/Main!I6-1</f>
        <v>0.03520966338206688</v>
      </c>
      <c r="I9" s="17">
        <f>Main!J9/Main!J6-1</f>
        <v>0.055870728011327975</v>
      </c>
      <c r="J9" s="17">
        <f>Main!K9/Main!K6-1</f>
        <v>0.06977043552885642</v>
      </c>
      <c r="K9" s="17">
        <f>Main!L9/Main!L6-1</f>
        <v>0.0210131766256898</v>
      </c>
      <c r="L9" s="17"/>
    </row>
    <row r="10" spans="1:12" ht="15">
      <c r="A10" s="20">
        <f>Main!B10</f>
        <v>41425</v>
      </c>
      <c r="B10" s="17">
        <f>Main!C10/Main!C7-1</f>
        <v>0.05233517817263822</v>
      </c>
      <c r="C10" s="17">
        <f>Main!D10/Main!D7-1</f>
        <v>-0.006936216664900741</v>
      </c>
      <c r="D10" s="17">
        <f>Main!E10/Main!E7-1</f>
        <v>0.017868876128030342</v>
      </c>
      <c r="E10" s="17">
        <f>Main!F10/Main!F7-1</f>
        <v>0.10804737428077993</v>
      </c>
      <c r="F10" s="17">
        <f>Main!G10/Main!G7-1</f>
        <v>-0.02106189871119979</v>
      </c>
      <c r="G10" s="17">
        <f>Main!H10/Main!H7-1</f>
        <v>0.17785953769272722</v>
      </c>
      <c r="H10" s="17">
        <f>Main!I10/Main!I7-1</f>
        <v>0.039636582625916406</v>
      </c>
      <c r="I10" s="17">
        <f>Main!J10/Main!J7-1</f>
        <v>-0.0045545981978798444</v>
      </c>
      <c r="J10" s="17">
        <f>Main!K10/Main!K7-1</f>
        <v>0.028992857444740228</v>
      </c>
      <c r="K10" s="17">
        <f>Main!L10/Main!L7-1</f>
        <v>-0.004964673772219319</v>
      </c>
      <c r="L10" s="17"/>
    </row>
    <row r="11" spans="1:12" ht="15">
      <c r="A11" s="20">
        <f>Main!B11</f>
        <v>41453</v>
      </c>
      <c r="B11" s="17">
        <f>Main!C11/Main!C8-1</f>
        <v>0.017390459535606695</v>
      </c>
      <c r="C11" s="17">
        <f>Main!D11/Main!D8-1</f>
        <v>-0.046917567387994574</v>
      </c>
      <c r="D11" s="17">
        <f>Main!E11/Main!E8-1</f>
        <v>-0.04284406042298128</v>
      </c>
      <c r="E11" s="17">
        <f>Main!F11/Main!F8-1</f>
        <v>0.08406177570998219</v>
      </c>
      <c r="F11" s="17">
        <f>Main!G11/Main!G8-1</f>
        <v>-0.07590211989869389</v>
      </c>
      <c r="G11" s="17">
        <f>Main!H11/Main!H8-1</f>
        <v>0.10305349628619198</v>
      </c>
      <c r="H11" s="17">
        <f>Main!I11/Main!I8-1</f>
        <v>0.0182492323735588</v>
      </c>
      <c r="I11" s="17">
        <f>Main!J11/Main!J8-1</f>
        <v>-0.03179161518715057</v>
      </c>
      <c r="J11" s="17">
        <f>Main!K11/Main!K8-1</f>
        <v>-0.008777429467084596</v>
      </c>
      <c r="K11" s="17">
        <f>Main!L11/Main!L8-1</f>
        <v>-0.030518352086222444</v>
      </c>
      <c r="L11" s="17"/>
    </row>
    <row r="12" spans="1:12" ht="15">
      <c r="A12" s="20">
        <f>Main!B12</f>
        <v>41486</v>
      </c>
      <c r="B12" s="17">
        <f>Main!C12/Main!C9-1</f>
        <v>0.043033994890941285</v>
      </c>
      <c r="C12" s="17">
        <f>Main!D12/Main!D9-1</f>
        <v>-0.032296858040445575</v>
      </c>
      <c r="D12" s="17">
        <f>Main!E12/Main!E9-1</f>
        <v>-0.02923762745088687</v>
      </c>
      <c r="E12" s="17">
        <f>Main!F12/Main!F9-1</f>
        <v>0.05296589059749568</v>
      </c>
      <c r="F12" s="17">
        <f>Main!G12/Main!G9-1</f>
        <v>-0.024276288005747992</v>
      </c>
      <c r="G12" s="17">
        <f>Main!H12/Main!H9-1</f>
        <v>-0.02499650379210161</v>
      </c>
      <c r="H12" s="17">
        <f>Main!I12/Main!I9-1</f>
        <v>0.0006432283291297747</v>
      </c>
      <c r="I12" s="17">
        <f>Main!J12/Main!J9-1</f>
        <v>-0.0829761915080941</v>
      </c>
      <c r="J12" s="17">
        <f>Main!K12/Main!K9-1</f>
        <v>-0.030123139866030213</v>
      </c>
      <c r="K12" s="17">
        <f>Main!L12/Main!L9-1</f>
        <v>-0.025553323374370995</v>
      </c>
      <c r="L12" s="17"/>
    </row>
    <row r="13" spans="1:12" ht="15">
      <c r="A13" s="20">
        <f>Main!B13</f>
        <v>41516</v>
      </c>
      <c r="B13" s="17">
        <f>Main!C13/Main!C10-1</f>
        <v>-0.022236575013840132</v>
      </c>
      <c r="C13" s="17">
        <f>Main!D13/Main!D10-1</f>
        <v>-0.028258908963023743</v>
      </c>
      <c r="D13" s="17">
        <f>Main!E13/Main!E10-1</f>
        <v>-0.05689312748058584</v>
      </c>
      <c r="E13" s="17">
        <f>Main!F13/Main!F10-1</f>
        <v>-0.025217175739610576</v>
      </c>
      <c r="F13" s="17">
        <f>Main!G13/Main!G10-1</f>
        <v>-0.029048928512489525</v>
      </c>
      <c r="G13" s="17">
        <f>Main!H13/Main!H10-1</f>
        <v>-0.02677788703386952</v>
      </c>
      <c r="H13" s="17">
        <f>Main!I13/Main!I10-1</f>
        <v>-0.018920680186477523</v>
      </c>
      <c r="I13" s="17">
        <f>Main!J13/Main!J10-1</f>
        <v>-0.13044820507015586</v>
      </c>
      <c r="J13" s="17">
        <f>Main!K13/Main!K10-1</f>
        <v>-0.019632808970304394</v>
      </c>
      <c r="K13" s="17">
        <f>Main!L13/Main!L10-1</f>
        <v>-0.01454126274270151</v>
      </c>
      <c r="L13" s="17"/>
    </row>
    <row r="14" spans="1:12" ht="15">
      <c r="A14" s="20">
        <f>Main!B14</f>
        <v>41547</v>
      </c>
      <c r="B14" s="17">
        <f>Main!C14/Main!C11-1</f>
        <v>0.036478227654698214</v>
      </c>
      <c r="C14" s="17">
        <f>Main!D14/Main!D11-1</f>
        <v>0.08875541671280218</v>
      </c>
      <c r="D14" s="17">
        <f>Main!E14/Main!E11-1</f>
        <v>0.03554706186756995</v>
      </c>
      <c r="E14" s="17">
        <f>Main!F14/Main!F11-1</f>
        <v>0.0006802738956055432</v>
      </c>
      <c r="F14" s="17">
        <f>Main!G14/Main!G11-1</f>
        <v>0.08123154736459415</v>
      </c>
      <c r="G14" s="17">
        <f>Main!H14/Main!H11-1</f>
        <v>0.05361844813641081</v>
      </c>
      <c r="H14" s="17">
        <f>Main!I14/Main!I11-1</f>
        <v>0.0172451069640418</v>
      </c>
      <c r="I14" s="17">
        <f>Main!J14/Main!J11-1</f>
        <v>-0.044104656821259414</v>
      </c>
      <c r="J14" s="17">
        <f>Main!K14/Main!K11-1</f>
        <v>0.058781362007168436</v>
      </c>
      <c r="K14" s="17">
        <f>Main!L14/Main!L11-1</f>
        <v>0.06421825661230063</v>
      </c>
      <c r="L14" s="17"/>
    </row>
    <row r="15" spans="1:12" ht="15">
      <c r="A15" s="20">
        <f>Main!B15</f>
        <v>41578</v>
      </c>
      <c r="B15" s="17">
        <f>Main!C15/Main!C12-1</f>
        <v>0.040128108515448346</v>
      </c>
      <c r="C15" s="17">
        <f>Main!D15/Main!D12-1</f>
        <v>0.06682275658370496</v>
      </c>
      <c r="D15" s="17">
        <f>Main!E15/Main!E12-1</f>
        <v>0.018143157129485</v>
      </c>
      <c r="E15" s="17">
        <f>Main!F15/Main!F12-1</f>
        <v>0.025517486101801934</v>
      </c>
      <c r="F15" s="17">
        <f>Main!G15/Main!G12-1</f>
        <v>0.09305040099489803</v>
      </c>
      <c r="G15" s="17">
        <f>Main!H15/Main!H12-1</f>
        <v>0.05756632793633809</v>
      </c>
      <c r="H15" s="17">
        <f>Main!I15/Main!I12-1</f>
        <v>0.0462375595590514</v>
      </c>
      <c r="I15" s="17">
        <f>Main!J15/Main!J12-1</f>
        <v>0.0336853192178892</v>
      </c>
      <c r="J15" s="17">
        <f>Main!K15/Main!K12-1</f>
        <v>0.055334987593052</v>
      </c>
      <c r="K15" s="17">
        <f>Main!L15/Main!L12-1</f>
        <v>0.07387384847438261</v>
      </c>
      <c r="L15" s="17"/>
    </row>
    <row r="16" spans="1:12" ht="15">
      <c r="A16" s="20">
        <f>Main!B16</f>
        <v>41607</v>
      </c>
      <c r="B16" s="17">
        <f>Main!C16/Main!C13-1</f>
        <v>0.06284797584221957</v>
      </c>
      <c r="C16" s="17">
        <f>Main!D16/Main!D13-1</f>
        <v>0.0926337268802262</v>
      </c>
      <c r="D16" s="17">
        <f>Main!E16/Main!E13-1</f>
        <v>0.06968061596890895</v>
      </c>
      <c r="E16" s="17">
        <f>Main!F16/Main!F13-1</f>
        <v>0.059184468541003676</v>
      </c>
      <c r="F16" s="17">
        <f>Main!G16/Main!G13-1</f>
        <v>0.0766742228783246</v>
      </c>
      <c r="G16" s="17">
        <f>Main!H16/Main!H13-1</f>
        <v>0.14726766905682842</v>
      </c>
      <c r="H16" s="17">
        <f>Main!I16/Main!I13-1</f>
        <v>0.04491830454973833</v>
      </c>
      <c r="I16" s="17">
        <f>Main!J16/Main!J13-1</f>
        <v>0.06532100591715984</v>
      </c>
      <c r="J16" s="17">
        <f>Main!K16/Main!K13-1</f>
        <v>0.08064853994721188</v>
      </c>
      <c r="K16" s="17">
        <f>Main!L16/Main!L13-1</f>
        <v>0.07754915087026992</v>
      </c>
      <c r="L16" s="17"/>
    </row>
    <row r="17" spans="1:12" ht="15">
      <c r="A17" s="20">
        <f>Main!B17</f>
        <v>41639</v>
      </c>
      <c r="B17" s="17">
        <f>Main!C17/Main!C14-1</f>
        <v>0.04809286898839127</v>
      </c>
      <c r="C17" s="17">
        <f>Main!D17/Main!D14-1</f>
        <v>0.03328573737526397</v>
      </c>
      <c r="D17" s="17">
        <f>Main!E17/Main!E14-1</f>
        <v>0.013381596282007857</v>
      </c>
      <c r="E17" s="17">
        <f>Main!F17/Main!F14-1</f>
        <v>0.05943494283284512</v>
      </c>
      <c r="F17" s="17">
        <f>Main!G17/Main!G14-1</f>
        <v>0.021584381945457976</v>
      </c>
      <c r="G17" s="17">
        <f>Main!H17/Main!H14-1</f>
        <v>0.095702731463428</v>
      </c>
      <c r="H17" s="17">
        <f>Main!I17/Main!I14-1</f>
        <v>0.051568591260186425</v>
      </c>
      <c r="I17" s="17">
        <f>Main!J17/Main!J14-1</f>
        <v>-0.05916684996354815</v>
      </c>
      <c r="J17" s="17">
        <f>Main!K17/Main!K14-1</f>
        <v>0.02903341431359263</v>
      </c>
      <c r="K17" s="17">
        <f>Main!L17/Main!L14-1</f>
        <v>0.034557617579605626</v>
      </c>
      <c r="L17" s="17"/>
    </row>
    <row r="18" spans="1:12" ht="15">
      <c r="A18" s="20">
        <f>Main!B18</f>
        <v>41670</v>
      </c>
      <c r="B18" s="17">
        <f>Main!C18/Main!C15-1</f>
        <v>0.029070820503531936</v>
      </c>
      <c r="C18" s="17">
        <f>Main!D18/Main!D15-1</f>
        <v>-0.04278257441187239</v>
      </c>
      <c r="D18" s="17">
        <f>Main!E18/Main!E15-1</f>
        <v>-0.06409547275439564</v>
      </c>
      <c r="E18" s="17">
        <f>Main!F18/Main!F15-1</f>
        <v>-0.002047914536092321</v>
      </c>
      <c r="F18" s="17">
        <f>Main!G18/Main!G15-1</f>
        <v>-0.051182816506216255</v>
      </c>
      <c r="G18" s="17">
        <f>Main!H18/Main!H15-1</f>
        <v>0.022325444539629702</v>
      </c>
      <c r="H18" s="17">
        <f>Main!I18/Main!I15-1</f>
        <v>-0.0038535126249695795</v>
      </c>
      <c r="I18" s="17">
        <f>Main!J18/Main!J15-1</f>
        <v>-0.12585923559057666</v>
      </c>
      <c r="J18" s="17">
        <f>Main!K18/Main!K15-1</f>
        <v>-0.02265067795281761</v>
      </c>
      <c r="K18" s="17">
        <f>Main!L18/Main!L15-1</f>
        <v>-0.040408117722731896</v>
      </c>
      <c r="L18" s="17"/>
    </row>
    <row r="19" spans="1:12" ht="15">
      <c r="A19" s="20">
        <f>Main!B19</f>
        <v>41698</v>
      </c>
      <c r="B19" s="17">
        <f>Main!C19/Main!C16-1</f>
        <v>0.024149871259877553</v>
      </c>
      <c r="C19" s="17">
        <f>Main!D19/Main!D16-1</f>
        <v>-0.00918354234637464</v>
      </c>
      <c r="D19" s="17">
        <f>Main!E19/Main!E16-1</f>
        <v>-0.036461306471738175</v>
      </c>
      <c r="E19" s="17">
        <f>Main!F19/Main!F16-1</f>
        <v>0.013157088122605298</v>
      </c>
      <c r="F19" s="17">
        <f>Main!G19/Main!G16-1</f>
        <v>-0.031503423321153634</v>
      </c>
      <c r="G19" s="17">
        <f>Main!H19/Main!H16-1</f>
        <v>-0.03895338908234114</v>
      </c>
      <c r="H19" s="17">
        <f>Main!I19/Main!I16-1</f>
        <v>0.02136872874265161</v>
      </c>
      <c r="I19" s="17">
        <f>Main!J19/Main!J16-1</f>
        <v>-0.04070779010687953</v>
      </c>
      <c r="J19" s="17">
        <f>Main!K19/Main!K16-1</f>
        <v>-0.017019461890362075</v>
      </c>
      <c r="K19" s="17">
        <f>Main!L19/Main!L16-1</f>
        <v>-0.010986495765621274</v>
      </c>
      <c r="L19" s="17"/>
    </row>
    <row r="20" spans="1:12" ht="15">
      <c r="A20" s="20">
        <f>Main!B20</f>
        <v>41729</v>
      </c>
      <c r="B20" s="17">
        <f>Main!C20/Main!C17-1</f>
        <v>0.019163150492264247</v>
      </c>
      <c r="C20" s="17">
        <f>Main!D20/Main!D17-1</f>
        <v>-0.03320672262551505</v>
      </c>
      <c r="D20" s="17">
        <f>Main!E20/Main!E17-1</f>
        <v>-0.012924771953776282</v>
      </c>
      <c r="E20" s="17">
        <f>Main!F20/Main!F17-1</f>
        <v>-0.007172374836484696</v>
      </c>
      <c r="F20" s="17">
        <f>Main!G20/Main!G17-1</f>
        <v>-0.013511069636895634</v>
      </c>
      <c r="G20" s="17">
        <f>Main!H20/Main!H17-1</f>
        <v>-0.07509217313236238</v>
      </c>
      <c r="H20" s="17">
        <f>Main!I20/Main!I17-1</f>
        <v>0.03304061996372565</v>
      </c>
      <c r="I20" s="17">
        <f>Main!J20/Main!J17-1</f>
        <v>0.060186648747759586</v>
      </c>
      <c r="J20" s="17">
        <f>Main!K20/Main!K17-1</f>
        <v>-0.02051242356219518</v>
      </c>
      <c r="K20" s="17">
        <f>Main!L20/Main!L17-1</f>
        <v>-0.0001841850796928668</v>
      </c>
      <c r="L20" s="17"/>
    </row>
    <row r="21" spans="1:12" ht="15">
      <c r="A21" s="20">
        <f>Main!B21</f>
        <v>41759</v>
      </c>
      <c r="B21" s="17">
        <f>Main!C21/Main!C18-1</f>
        <v>0.02992167561383452</v>
      </c>
      <c r="C21" s="17">
        <f>Main!D21/Main!D18-1</f>
        <v>0.048853801144875364</v>
      </c>
      <c r="D21" s="17">
        <f>Main!E21/Main!E18-1</f>
        <v>0.08311424324372729</v>
      </c>
      <c r="E21" s="17">
        <f>Main!F21/Main!F18-1</f>
        <v>0.0416844311346487</v>
      </c>
      <c r="F21" s="17">
        <f>Main!G21/Main!G18-1</f>
        <v>0.01673115526172153</v>
      </c>
      <c r="G21" s="17">
        <f>Main!H21/Main!H18-1</f>
        <v>-0.041975904553610555</v>
      </c>
      <c r="H21" s="17">
        <f>Main!I21/Main!I18-1</f>
        <v>0.054422983281934734</v>
      </c>
      <c r="I21" s="17">
        <f>Main!J21/Main!J18-1</f>
        <v>0.11912547073943469</v>
      </c>
      <c r="J21" s="17">
        <f>Main!K21/Main!K18-1</f>
        <v>0.00829991980753797</v>
      </c>
      <c r="K21" s="17">
        <f>Main!L21/Main!L18-1</f>
        <v>0.04563222675553935</v>
      </c>
      <c r="L21" s="17"/>
    </row>
    <row r="22" spans="1:12" ht="15">
      <c r="A22" s="20">
        <f>Main!B22</f>
        <v>41789</v>
      </c>
      <c r="B22" s="17">
        <f>Main!C22/Main!C19-1</f>
        <v>0.0267880364109232</v>
      </c>
      <c r="C22" s="17">
        <f>Main!D22/Main!D19-1</f>
        <v>0.050090074815734686</v>
      </c>
      <c r="D22" s="17">
        <f>Main!E22/Main!E19-1</f>
        <v>0.07549705099713822</v>
      </c>
      <c r="E22" s="17">
        <f>Main!F22/Main!F19-1</f>
        <v>0.0210083927684539</v>
      </c>
      <c r="F22" s="17">
        <f>Main!G22/Main!G19-1</f>
        <v>0.010272536303681745</v>
      </c>
      <c r="G22" s="17">
        <f>Main!H22/Main!H19-1</f>
        <v>-0.002614304280320834</v>
      </c>
      <c r="H22" s="17">
        <f>Main!I22/Main!I19-1</f>
        <v>0.06996760414283965</v>
      </c>
      <c r="I22" s="17">
        <f>Main!J22/Main!J19-1</f>
        <v>0.06448372346169373</v>
      </c>
      <c r="J22" s="17">
        <f>Main!K22/Main!K19-1</f>
        <v>0.0261486886215736</v>
      </c>
      <c r="K22" s="17">
        <f>Main!L22/Main!L19-1</f>
        <v>0.03767976989453503</v>
      </c>
      <c r="L22" s="17"/>
    </row>
    <row r="23" spans="1:12" ht="15">
      <c r="A23" s="20">
        <f>Main!B23</f>
        <v>41820</v>
      </c>
      <c r="B23" s="17">
        <f>Main!C23/Main!C20-1</f>
        <v>0.034414352251164404</v>
      </c>
      <c r="C23" s="17">
        <f>Main!D23/Main!D20-1</f>
        <v>0.08163777064239208</v>
      </c>
      <c r="D23" s="17">
        <f>Main!E23/Main!E20-1</f>
        <v>0.04807586086625992</v>
      </c>
      <c r="E23" s="17">
        <f>Main!F23/Main!F20-1</f>
        <v>0.01780719025196076</v>
      </c>
      <c r="F23" s="17">
        <f>Main!G23/Main!G20-1</f>
        <v>0.011265245663018009</v>
      </c>
      <c r="G23" s="17">
        <f>Main!H23/Main!H20-1</f>
        <v>0.04917700653087831</v>
      </c>
      <c r="H23" s="17">
        <f>Main!I23/Main!I20-1</f>
        <v>0.08145276306101734</v>
      </c>
      <c r="I23" s="17">
        <f>Main!J23/Main!J20-1</f>
        <v>0.07687848284546916</v>
      </c>
      <c r="J23" s="17">
        <f>Main!K23/Main!K20-1</f>
        <v>0.05322427690848741</v>
      </c>
      <c r="K23" s="17">
        <f>Main!L23/Main!L20-1</f>
        <v>0.045074444217825915</v>
      </c>
      <c r="L23" s="17"/>
    </row>
    <row r="24" spans="1:12" ht="15">
      <c r="A24" s="20">
        <f>Main!B24</f>
        <v>41851</v>
      </c>
      <c r="B24" s="17">
        <f>Main!C24/Main!C21-1</f>
        <v>0.06135179013928038</v>
      </c>
      <c r="C24" s="17">
        <f>Main!D24/Main!D21-1</f>
        <v>0.11924418006964821</v>
      </c>
      <c r="D24" s="17">
        <f>Main!E24/Main!E21-1</f>
        <v>0.05319736895408811</v>
      </c>
      <c r="E24" s="17">
        <f>Main!F24/Main!F21-1</f>
        <v>0.0017998737622786365</v>
      </c>
      <c r="F24" s="17">
        <f>Main!G24/Main!G21-1</f>
        <v>0.05964588390653236</v>
      </c>
      <c r="G24" s="17">
        <f>Main!H24/Main!H21-1</f>
        <v>0.1085691485616378</v>
      </c>
      <c r="H24" s="17">
        <f>Main!I24/Main!I21-1</f>
        <v>0.0833705339962747</v>
      </c>
      <c r="I24" s="17">
        <f>Main!J24/Main!J21-1</f>
        <v>0.04316346942209237</v>
      </c>
      <c r="J24" s="17">
        <f>Main!K24/Main!K21-1</f>
        <v>0.08462242016940391</v>
      </c>
      <c r="K24" s="17">
        <f>Main!L24/Main!L21-1</f>
        <v>0.08223819771967578</v>
      </c>
      <c r="L24" s="17"/>
    </row>
    <row r="25" spans="1:12" ht="15">
      <c r="A25" s="20">
        <f>Main!B25</f>
        <v>41880</v>
      </c>
      <c r="B25" s="17">
        <f>Main!C25/Main!C22-1</f>
        <v>0.06754474839581226</v>
      </c>
      <c r="C25" s="17">
        <f>Main!D25/Main!D22-1</f>
        <v>0.058165325499745846</v>
      </c>
      <c r="D25" s="17">
        <f>Main!E25/Main!E22-1</f>
        <v>0.02338882786323193</v>
      </c>
      <c r="E25" s="17">
        <f>Main!F25/Main!F22-1</f>
        <v>0.001674140212946762</v>
      </c>
      <c r="F25" s="17">
        <f>Main!G25/Main!G22-1</f>
        <v>0.01233077363730617</v>
      </c>
      <c r="G25" s="17">
        <f>Main!H25/Main!H22-1</f>
        <v>0.05718077677437661</v>
      </c>
      <c r="H25" s="17">
        <f>Main!I25/Main!I22-1</f>
        <v>0.08401610818335481</v>
      </c>
      <c r="I25" s="17">
        <f>Main!J25/Main!J22-1</f>
        <v>0.11413959142712216</v>
      </c>
      <c r="J25" s="17">
        <f>Main!K25/Main!K22-1</f>
        <v>0.04619878545622247</v>
      </c>
      <c r="K25" s="17">
        <f>Main!L25/Main!L22-1</f>
        <v>0.058027763351993</v>
      </c>
      <c r="L25" s="17"/>
    </row>
    <row r="26" spans="1:12" ht="15">
      <c r="A26" s="20">
        <f>Main!B26</f>
        <v>41912</v>
      </c>
      <c r="B26" s="17">
        <f>Main!C26/Main!C23-1</f>
        <v>0.05544901192362195</v>
      </c>
      <c r="C26" s="17">
        <f>Main!D26/Main!D23-1</f>
        <v>-0.023985426497617035</v>
      </c>
      <c r="D26" s="17">
        <f>Main!E26/Main!E23-1</f>
        <v>0.010318811107918213</v>
      </c>
      <c r="E26" s="17">
        <f>Main!F26/Main!F23-1</f>
        <v>-0.010772961191351293</v>
      </c>
      <c r="F26" s="17">
        <f>Main!G26/Main!G23-1</f>
        <v>-0.03286997759359578</v>
      </c>
      <c r="G26" s="17">
        <f>Main!H26/Main!H23-1</f>
        <v>0.05786385213323686</v>
      </c>
      <c r="H26" s="17">
        <f>Main!I26/Main!I23-1</f>
        <v>-0.01750593926005628</v>
      </c>
      <c r="I26" s="17">
        <f>Main!J26/Main!J23-1</f>
        <v>0.07521127776361092</v>
      </c>
      <c r="J26" s="17">
        <f>Main!K26/Main!K23-1</f>
        <v>-0.006527855936972471</v>
      </c>
      <c r="K26" s="17">
        <f>Main!L26/Main!L23-1</f>
        <v>-0.0008656291707586083</v>
      </c>
      <c r="L26" s="17"/>
    </row>
    <row r="27" spans="1:12" ht="15">
      <c r="A27" s="20">
        <f>Main!B27</f>
        <v>41943</v>
      </c>
      <c r="B27" s="17">
        <f>Main!C27/Main!C24-1</f>
        <v>0.02592383866033332</v>
      </c>
      <c r="C27" s="17">
        <f>Main!D27/Main!D24-1</f>
        <v>-0.01898743774261724</v>
      </c>
      <c r="D27" s="17">
        <f>Main!E27/Main!E24-1</f>
        <v>-0.03481958682465636</v>
      </c>
      <c r="E27" s="17">
        <f>Main!F27/Main!F24-1</f>
        <v>-0.0027983283864203568</v>
      </c>
      <c r="F27" s="17">
        <f>Main!G27/Main!G24-1</f>
        <v>-0.08283423162876302</v>
      </c>
      <c r="G27" s="17">
        <f>Main!H27/Main!H24-1</f>
        <v>0.04508871797549974</v>
      </c>
      <c r="H27" s="17">
        <f>Main!I27/Main!I24-1</f>
        <v>0.0017524166773232874</v>
      </c>
      <c r="I27" s="17">
        <f>Main!J27/Main!J24-1</f>
        <v>0.06801220689249066</v>
      </c>
      <c r="J27" s="17">
        <f>Main!K27/Main!K24-1</f>
        <v>-0.011145737855178806</v>
      </c>
      <c r="K27" s="17">
        <f>Main!L27/Main!L24-1</f>
        <v>-0.014213182628668108</v>
      </c>
      <c r="L27" s="17"/>
    </row>
    <row r="28" spans="1:12" ht="15">
      <c r="A28" s="20">
        <f>Main!B28</f>
        <v>41971</v>
      </c>
      <c r="B28" s="17">
        <f>Main!C28/Main!C25-1</f>
        <v>0.018506801645049142</v>
      </c>
      <c r="C28" s="17">
        <f>Main!D28/Main!D25-1</f>
        <v>-0.002886046263688491</v>
      </c>
      <c r="D28" s="17">
        <f>Main!E28/Main!E25-1</f>
        <v>0.0020119494355048673</v>
      </c>
      <c r="E28" s="17">
        <f>Main!F28/Main!F25-1</f>
        <v>-0.02171758754825448</v>
      </c>
      <c r="F28" s="17">
        <f>Main!G28/Main!G25-1</f>
        <v>-0.05331017316404918</v>
      </c>
      <c r="G28" s="17">
        <f>Main!H28/Main!H25-1</f>
        <v>0.12299371299134232</v>
      </c>
      <c r="H28" s="17">
        <f>Main!I28/Main!I25-1</f>
        <v>0.00098606212650032</v>
      </c>
      <c r="I28" s="17">
        <f>Main!J28/Main!J25-1</f>
        <v>0.040148854058091654</v>
      </c>
      <c r="J28" s="17">
        <f>Main!K28/Main!K25-1</f>
        <v>-0.0007347538574576928</v>
      </c>
      <c r="K28" s="17">
        <f>Main!L28/Main!L25-1</f>
        <v>-0.014092989641050324</v>
      </c>
      <c r="L28" s="17"/>
    </row>
    <row r="29" spans="1:12" ht="15">
      <c r="A29" s="20">
        <f>Main!B29</f>
        <v>42004</v>
      </c>
      <c r="B29" s="17">
        <f>Main!C29/Main!C26-1</f>
        <v>0.0015010270184863117</v>
      </c>
      <c r="C29" s="17">
        <f>Main!D29/Main!D26-1</f>
        <v>0.029639489627828253</v>
      </c>
      <c r="D29" s="17">
        <f>Main!E29/Main!E26-1</f>
        <v>0.03348988320747348</v>
      </c>
      <c r="E29" s="17">
        <f>Main!F29/Main!F26-1</f>
        <v>-0.04599000195797054</v>
      </c>
      <c r="F29" s="17">
        <f>Main!G29/Main!G26-1</f>
        <v>-0.04058324710963146</v>
      </c>
      <c r="G29" s="17">
        <f>Main!H29/Main!H26-1</f>
        <v>0.06652930558866599</v>
      </c>
      <c r="H29" s="17">
        <f>Main!I29/Main!I26-1</f>
        <v>0.05648217245088816</v>
      </c>
      <c r="I29" s="17">
        <f>Main!J29/Main!J26-1</f>
        <v>-0.05002245872087108</v>
      </c>
      <c r="J29" s="17">
        <f>Main!K29/Main!K26-1</f>
        <v>0.02390393112042588</v>
      </c>
      <c r="K29" s="17">
        <f>Main!L29/Main!L26-1</f>
        <v>0.024157800720197464</v>
      </c>
      <c r="L29" s="17"/>
    </row>
    <row r="30" spans="1:19" ht="15">
      <c r="A30" s="20">
        <f>Main!B30</f>
        <v>42034</v>
      </c>
      <c r="B30" s="17">
        <f>Main!C30/Main!C27-1</f>
        <v>0.022443694577414908</v>
      </c>
      <c r="C30" s="17">
        <f>Main!D30/Main!D27-1</f>
        <v>0.01851443891584137</v>
      </c>
      <c r="D30" s="17">
        <f>Main!E30/Main!E27-1</f>
        <v>0.03658892655863499</v>
      </c>
      <c r="E30" s="17">
        <f>Main!F30/Main!F27-1</f>
        <v>-0.039639466208595375</v>
      </c>
      <c r="F30" s="17">
        <f>Main!G30/Main!G27-1</f>
        <v>-0.00334629041443546</v>
      </c>
      <c r="G30" s="17">
        <f>Main!H30/Main!H27-1</f>
        <v>0.060145821558009294</v>
      </c>
      <c r="H30" s="17">
        <f>Main!I30/Main!I27-1</f>
        <v>0.03849517982856354</v>
      </c>
      <c r="I30" s="17">
        <f>Main!J30/Main!J27-1</f>
        <v>-0.022159124278312237</v>
      </c>
      <c r="J30" s="17">
        <f>Main!K30/Main!K27-1</f>
        <v>0.046531459715991375</v>
      </c>
      <c r="K30" s="17">
        <f>Main!L30/Main!L27-1</f>
        <v>0.023265795387308552</v>
      </c>
      <c r="L30" s="17"/>
      <c r="S30" s="19"/>
    </row>
    <row r="31" spans="1:12" ht="15">
      <c r="A31" s="20">
        <f>Main!B31</f>
        <v>42062</v>
      </c>
      <c r="B31" s="17">
        <f>Main!C31/Main!C28-1</f>
        <v>0.03307967075632856</v>
      </c>
      <c r="C31" s="17">
        <f>Main!D31/Main!D28-1</f>
        <v>0.007127578410119462</v>
      </c>
      <c r="D31" s="17">
        <f>Main!E31/Main!E28-1</f>
        <v>0.014856391974383154</v>
      </c>
      <c r="E31" s="17">
        <f>Main!F31/Main!F28-1</f>
        <v>0.007279791962746751</v>
      </c>
      <c r="F31" s="17">
        <f>Main!G31/Main!G28-1</f>
        <v>-0.004473574698293792</v>
      </c>
      <c r="G31" s="17">
        <f>Main!H31/Main!H28-1</f>
        <v>0.07763219978354052</v>
      </c>
      <c r="H31" s="17">
        <f>Main!I31/Main!I28-1</f>
        <v>0.03966937604809084</v>
      </c>
      <c r="I31" s="17">
        <f>Main!J31/Main!J28-1</f>
        <v>-0.047614409877250075</v>
      </c>
      <c r="J31" s="17">
        <f>Main!K31/Main!K28-1</f>
        <v>0.08841911764705879</v>
      </c>
      <c r="K31" s="17">
        <f>Main!L31/Main!L28-1</f>
        <v>0.050696395846060005</v>
      </c>
      <c r="L31" s="17"/>
    </row>
    <row r="32" spans="1:12" ht="15">
      <c r="A32" s="20">
        <f>Main!B32</f>
        <v>42094</v>
      </c>
      <c r="B32" s="17">
        <f>Main!C32/Main!C29-1</f>
        <v>0.06144986984302281</v>
      </c>
      <c r="C32" s="17">
        <f>Main!D32/Main!D29-1</f>
        <v>0.05976772509499573</v>
      </c>
      <c r="D32" s="17">
        <f>Main!E32/Main!E29-1</f>
        <v>0.014718429908696429</v>
      </c>
      <c r="E32" s="17">
        <f>Main!F32/Main!F29-1</f>
        <v>0.04220324584397406</v>
      </c>
      <c r="F32" s="17">
        <f>Main!G32/Main!G29-1</f>
        <v>0.05260967675761208</v>
      </c>
      <c r="G32" s="17">
        <f>Main!H32/Main!H29-1</f>
        <v>0.10236456819887274</v>
      </c>
      <c r="H32" s="17">
        <f>Main!I32/Main!I29-1</f>
        <v>0.02921723495794004</v>
      </c>
      <c r="I32" s="17">
        <f>Main!J32/Main!J29-1</f>
        <v>0.012488920102433188</v>
      </c>
      <c r="J32" s="17">
        <f>Main!K32/Main!K29-1</f>
        <v>0.1062550711809398</v>
      </c>
      <c r="K32" s="17">
        <f>Main!L32/Main!L29-1</f>
        <v>0.06513145954392896</v>
      </c>
      <c r="L32" s="17"/>
    </row>
    <row r="33" spans="1:12" ht="15">
      <c r="A33" s="20">
        <f>Main!B33</f>
        <v>42124</v>
      </c>
      <c r="B33" s="17">
        <f>Main!C33/Main!C30-1</f>
        <v>0.09954716401872754</v>
      </c>
      <c r="C33" s="17">
        <f>Main!D33/Main!D30-1</f>
        <v>0.09586591464697758</v>
      </c>
      <c r="D33" s="17">
        <f>Main!E33/Main!E30-1</f>
        <v>0.05018189992297173</v>
      </c>
      <c r="E33" s="17">
        <f>Main!F33/Main!F30-1</f>
        <v>0.028729222134273646</v>
      </c>
      <c r="F33" s="17">
        <f>Main!G33/Main!G30-1</f>
        <v>0.06454272647958348</v>
      </c>
      <c r="G33" s="17">
        <f>Main!H33/Main!H30-1</f>
        <v>0.13600901448355907</v>
      </c>
      <c r="H33" s="17">
        <f>Main!I33/Main!I30-1</f>
        <v>0.04508101562037603</v>
      </c>
      <c r="I33" s="17">
        <f>Main!J33/Main!J30-1</f>
        <v>-0.0017466638720043948</v>
      </c>
      <c r="J33" s="17">
        <f>Main!K33/Main!K30-1</f>
        <v>0.07610004959965999</v>
      </c>
      <c r="K33" s="17">
        <f>Main!L33/Main!L30-1</f>
        <v>0.0803293226595081</v>
      </c>
      <c r="L33" s="17"/>
    </row>
    <row r="34" spans="1:12" ht="15">
      <c r="A34" s="20">
        <f>Main!B34</f>
        <v>42153</v>
      </c>
      <c r="B34" s="17">
        <f>Main!C34/Main!C31-1</f>
        <v>0.11891160553217084</v>
      </c>
      <c r="C34" s="17">
        <f>Main!D34/Main!D31-1</f>
        <v>0.095176205869556</v>
      </c>
      <c r="D34" s="17">
        <f>Main!E34/Main!E31-1</f>
        <v>0.006750609979004674</v>
      </c>
      <c r="E34" s="17">
        <f>Main!F34/Main!F31-1</f>
        <v>-0.034722482807617916</v>
      </c>
      <c r="F34" s="17">
        <f>Main!G34/Main!G31-1</f>
        <v>0.028335819264861062</v>
      </c>
      <c r="G34" s="17">
        <f>Main!H34/Main!H31-1</f>
        <v>0.10552056011070032</v>
      </c>
      <c r="H34" s="17">
        <f>Main!I34/Main!I31-1</f>
        <v>0.01197380482301491</v>
      </c>
      <c r="I34" s="17">
        <f>Main!J34/Main!J31-1</f>
        <v>-0.015355273192770857</v>
      </c>
      <c r="J34" s="17">
        <f>Main!K34/Main!K31-1</f>
        <v>0.03262962337442987</v>
      </c>
      <c r="K34" s="17">
        <f>Main!L34/Main!L31-1</f>
        <v>0.03505252937517067</v>
      </c>
      <c r="L34" s="17"/>
    </row>
    <row r="35" spans="1:12" ht="15">
      <c r="A35" s="20">
        <f>Main!B35</f>
        <v>42185</v>
      </c>
      <c r="B35" s="17">
        <f>Main!C35/Main!C32-1</f>
        <v>0.08880796670630198</v>
      </c>
      <c r="C35" s="17">
        <f>Main!D35/Main!D32-1</f>
        <v>0.055570485672306935</v>
      </c>
      <c r="D35" s="17">
        <f>Main!E35/Main!E32-1</f>
        <v>-0.018573818052150082</v>
      </c>
      <c r="E35" s="17">
        <f>Main!F35/Main!F32-1</f>
        <v>-0.06155276592350334</v>
      </c>
      <c r="F35" s="17">
        <f>Main!G35/Main!G32-1</f>
        <v>-0.03193552757840501</v>
      </c>
      <c r="G35" s="17">
        <f>Main!H35/Main!H32-1</f>
        <v>0.05189935751487451</v>
      </c>
      <c r="H35" s="17">
        <f>Main!I35/Main!I32-1</f>
        <v>-0.0038414916752824713</v>
      </c>
      <c r="I35" s="17">
        <f>Main!J35/Main!J32-1</f>
        <v>0.0027471706383996874</v>
      </c>
      <c r="J35" s="17">
        <f>Main!K35/Main!K32-1</f>
        <v>-0.012502083680613452</v>
      </c>
      <c r="K35" s="17">
        <f>Main!L35/Main!L32-1</f>
        <v>-0.010212156393861194</v>
      </c>
      <c r="L35" s="17"/>
    </row>
    <row r="36" spans="1:12" ht="15">
      <c r="A36" s="20">
        <f>Main!B36</f>
        <v>42216</v>
      </c>
      <c r="B36" s="17">
        <f>Main!C36/Main!C33-1</f>
        <v>-0.029317325143096373</v>
      </c>
      <c r="C36" s="17">
        <f>Main!D36/Main!D33-1</f>
        <v>-0.04867268306642647</v>
      </c>
      <c r="D36" s="17">
        <f>Main!E36/Main!E33-1</f>
        <v>-0.0817068913573803</v>
      </c>
      <c r="E36" s="17">
        <f>Main!F36/Main!F33-1</f>
        <v>-0.05018049188723317</v>
      </c>
      <c r="F36" s="17">
        <f>Main!G36/Main!G33-1</f>
        <v>-0.09373080560183722</v>
      </c>
      <c r="G36" s="17">
        <f>Main!H36/Main!H33-1</f>
        <v>0.03566588409709093</v>
      </c>
      <c r="H36" s="17">
        <f>Main!I36/Main!I33-1</f>
        <v>-0.07634469028669</v>
      </c>
      <c r="I36" s="17">
        <f>Main!J36/Main!J33-1</f>
        <v>-0.047545726017170664</v>
      </c>
      <c r="J36" s="17">
        <f>Main!K36/Main!K33-1</f>
        <v>-0.03529334299071585</v>
      </c>
      <c r="K36" s="17">
        <f>Main!L36/Main!L33-1</f>
        <v>-0.07743740778949937</v>
      </c>
      <c r="L36" s="17"/>
    </row>
    <row r="37" spans="1:12" ht="15">
      <c r="A37" s="20">
        <f>Main!B37</f>
        <v>42247</v>
      </c>
      <c r="B37" s="17">
        <f>Main!C37/Main!C34-1</f>
        <v>-0.133279591562542</v>
      </c>
      <c r="C37" s="17">
        <f>Main!D37/Main!D34-1</f>
        <v>-0.1669795415333596</v>
      </c>
      <c r="D37" s="17">
        <f>Main!E37/Main!E34-1</f>
        <v>-0.13175759248905206</v>
      </c>
      <c r="E37" s="17">
        <f>Main!F37/Main!F34-1</f>
        <v>-0.08226796696219618</v>
      </c>
      <c r="F37" s="17">
        <f>Main!G37/Main!G34-1</f>
        <v>-0.11443659369410641</v>
      </c>
      <c r="G37" s="17">
        <f>Main!H37/Main!H34-1</f>
        <v>-0.0917209460220435</v>
      </c>
      <c r="H37" s="17">
        <f>Main!I37/Main!I34-1</f>
        <v>-0.12423082450387357</v>
      </c>
      <c r="I37" s="17">
        <f>Main!J37/Main!J34-1</f>
        <v>-0.07026952626442096</v>
      </c>
      <c r="J37" s="17">
        <f>Main!K37/Main!K34-1</f>
        <v>-0.0949265643910896</v>
      </c>
      <c r="K37" s="17">
        <f>Main!L37/Main!L34-1</f>
        <v>-0.1427809108679533</v>
      </c>
      <c r="L37" s="17"/>
    </row>
    <row r="38" spans="1:12" ht="15">
      <c r="A38" s="20">
        <f>Main!B38</f>
        <v>42277</v>
      </c>
      <c r="B38" s="17">
        <f>Main!C38/Main!C35-1</f>
        <v>-0.1150092143880963</v>
      </c>
      <c r="C38" s="17">
        <f>Main!D38/Main!D35-1</f>
        <v>-0.16182782204615676</v>
      </c>
      <c r="D38" s="17">
        <f>Main!E38/Main!E35-1</f>
        <v>-0.15060947274422465</v>
      </c>
      <c r="E38" s="17">
        <f>Main!F38/Main!F35-1</f>
        <v>-0.04736038249551777</v>
      </c>
      <c r="F38" s="17">
        <f>Main!G38/Main!G35-1</f>
        <v>-0.06293726405236533</v>
      </c>
      <c r="G38" s="17">
        <f>Main!H38/Main!H35-1</f>
        <v>-0.13678240937074204</v>
      </c>
      <c r="H38" s="17">
        <f>Main!I38/Main!I35-1</f>
        <v>-0.11369391133181228</v>
      </c>
      <c r="I38" s="17">
        <f>Main!J38/Main!J35-1</f>
        <v>-0.11450248008603936</v>
      </c>
      <c r="J38" s="17">
        <f>Main!K38/Main!K35-1</f>
        <v>-0.0979068197164078</v>
      </c>
      <c r="K38" s="17">
        <f>Main!L38/Main!L35-1</f>
        <v>-0.12510868994333535</v>
      </c>
      <c r="L38" s="17"/>
    </row>
    <row r="39" spans="1:12" ht="15">
      <c r="A39" s="20">
        <f>Main!B39</f>
        <v>42307</v>
      </c>
      <c r="B39" s="17">
        <f>Main!C39/Main!C36-1</f>
        <v>-0.038041133323745036</v>
      </c>
      <c r="C39" s="17">
        <f>Main!D39/Main!D36-1</f>
        <v>-0.07455184022762962</v>
      </c>
      <c r="D39" s="17">
        <f>Main!E39/Main!E36-1</f>
        <v>-0.05333741753043986</v>
      </c>
      <c r="E39" s="17">
        <f>Main!F39/Main!F36-1</f>
        <v>-0.026004187181753124</v>
      </c>
      <c r="F39" s="17">
        <f>Main!G39/Main!G36-1</f>
        <v>0.039692887438436575</v>
      </c>
      <c r="G39" s="17">
        <f>Main!H39/Main!H36-1</f>
        <v>-0.05871744604501561</v>
      </c>
      <c r="H39" s="17">
        <f>Main!I39/Main!I36-1</f>
        <v>-0.027425881731485746</v>
      </c>
      <c r="I39" s="17">
        <f>Main!J39/Main!J36-1</f>
        <v>-0.05120446980381432</v>
      </c>
      <c r="J39" s="17">
        <f>Main!K39/Main!K36-1</f>
        <v>-0.025424885673332787</v>
      </c>
      <c r="K39" s="17">
        <f>Main!L39/Main!L36-1</f>
        <v>-0.0445162550914584</v>
      </c>
      <c r="L39" s="17"/>
    </row>
    <row r="40" spans="1:12" ht="15">
      <c r="A40" s="20">
        <f>Main!B40</f>
        <v>42338</v>
      </c>
      <c r="B40" s="17">
        <f>Main!C40/Main!C37-1</f>
        <v>0.03673849015656483</v>
      </c>
      <c r="C40" s="17">
        <f>Main!D40/Main!D37-1</f>
        <v>0.02925885402947781</v>
      </c>
      <c r="D40" s="17">
        <f>Main!E40/Main!E37-1</f>
        <v>-0.011054142657522581</v>
      </c>
      <c r="E40" s="17">
        <f>Main!F40/Main!F37-1</f>
        <v>0.05248265403807206</v>
      </c>
      <c r="F40" s="17">
        <f>Main!G40/Main!G37-1</f>
        <v>0.06979723498458079</v>
      </c>
      <c r="G40" s="17">
        <f>Main!H40/Main!H37-1</f>
        <v>0.03334295145473609</v>
      </c>
      <c r="H40" s="17">
        <f>Main!I40/Main!I37-1</f>
        <v>-0.003654861711967161</v>
      </c>
      <c r="I40" s="17">
        <f>Main!J40/Main!J37-1</f>
        <v>-0.03726538379751887</v>
      </c>
      <c r="J40" s="17">
        <f>Main!K40/Main!K37-1</f>
        <v>0.01980555856734978</v>
      </c>
      <c r="K40" s="17">
        <f>Main!L40/Main!L37-1</f>
        <v>0.01724341290487441</v>
      </c>
      <c r="L40" s="17"/>
    </row>
    <row r="41" spans="1:12" ht="15">
      <c r="A41" s="20">
        <f>Main!B41</f>
        <v>42369</v>
      </c>
      <c r="B41" s="17">
        <f>Main!C41/Main!C38-1</f>
        <v>0.03825389480178942</v>
      </c>
      <c r="C41" s="17">
        <f>Main!D41/Main!D38-1</f>
        <v>0.06010234047910923</v>
      </c>
      <c r="D41" s="17">
        <f>Main!E41/Main!E38-1</f>
        <v>0.04009082607094738</v>
      </c>
      <c r="E41" s="17">
        <f>Main!F41/Main!F38-1</f>
        <v>0.053565503492311484</v>
      </c>
      <c r="F41" s="17">
        <f>Main!G41/Main!G38-1</f>
        <v>0.04282431799255648</v>
      </c>
      <c r="G41" s="17">
        <f>Main!H41/Main!H38-1</f>
        <v>0.09828314104351388</v>
      </c>
      <c r="H41" s="17">
        <f>Main!I41/Main!I38-1</f>
        <v>0.009817480667891454</v>
      </c>
      <c r="I41" s="17">
        <f>Main!J41/Main!J38-1</f>
        <v>-0.06982882548052982</v>
      </c>
      <c r="J41" s="17">
        <f>Main!K41/Main!K38-1</f>
        <v>0.06422155688622766</v>
      </c>
      <c r="K41" s="17">
        <f>Main!L41/Main!L38-1</f>
        <v>0.039687701148275245</v>
      </c>
      <c r="L41" s="17"/>
    </row>
    <row r="42" spans="1:12" ht="15">
      <c r="A42" s="20">
        <f>Main!B42</f>
        <v>42398</v>
      </c>
      <c r="B42" s="17">
        <f>Main!C42/Main!C39-1</f>
        <v>-0.05980414143679458</v>
      </c>
      <c r="C42" s="17">
        <f>Main!D42/Main!D39-1</f>
        <v>-0.11070346595509228</v>
      </c>
      <c r="D42" s="17">
        <f>Main!E42/Main!E39-1</f>
        <v>-0.11972579199733924</v>
      </c>
      <c r="E42" s="17">
        <f>Main!F42/Main!F39-1</f>
        <v>0.011919388854534363</v>
      </c>
      <c r="F42" s="17">
        <f>Main!G42/Main!G39-1</f>
        <v>-0.05966251775442599</v>
      </c>
      <c r="G42" s="17">
        <f>Main!H42/Main!H39-1</f>
        <v>-0.08552538112671437</v>
      </c>
      <c r="H42" s="17">
        <f>Main!I42/Main!I39-1</f>
        <v>-0.06052538419385978</v>
      </c>
      <c r="I42" s="17">
        <f>Main!J42/Main!J39-1</f>
        <v>-0.0683773225992732</v>
      </c>
      <c r="J42" s="17">
        <f>Main!K42/Main!K39-1</f>
        <v>-0.0794901425219735</v>
      </c>
      <c r="K42" s="17">
        <f>Main!L42/Main!L39-1</f>
        <v>-0.08402547065337751</v>
      </c>
      <c r="L42" s="17"/>
    </row>
    <row r="43" spans="1:12" ht="15">
      <c r="A43" s="20">
        <f>Main!B43</f>
        <v>42429</v>
      </c>
      <c r="B43" s="17">
        <f>Main!C43/Main!C40-1</f>
        <v>-0.06661184210526316</v>
      </c>
      <c r="C43" s="17">
        <f>Main!D43/Main!D40-1</f>
        <v>-0.08417707337451696</v>
      </c>
      <c r="D43" s="17">
        <f>Main!E43/Main!E40-1</f>
        <v>-0.05455547939081462</v>
      </c>
      <c r="E43" s="17">
        <f>Main!F43/Main!F40-1</f>
        <v>-0.0023262552924320223</v>
      </c>
      <c r="F43" s="17">
        <f>Main!G43/Main!G40-1</f>
        <v>-0.03371976455260706</v>
      </c>
      <c r="G43" s="17">
        <f>Main!H43/Main!H40-1</f>
        <v>-0.1801059721210404</v>
      </c>
      <c r="H43" s="17">
        <f>Main!I43/Main!I40-1</f>
        <v>0.0032490380152421228</v>
      </c>
      <c r="I43" s="17">
        <f>Main!J43/Main!J40-1</f>
        <v>-0.0016719485889788999</v>
      </c>
      <c r="J43" s="17">
        <f>Main!K43/Main!K40-1</f>
        <v>-0.09536804054293524</v>
      </c>
      <c r="K43" s="17">
        <f>Main!L43/Main!L40-1</f>
        <v>-0.06952116232555283</v>
      </c>
      <c r="L43" s="17"/>
    </row>
    <row r="44" spans="1:12" ht="15">
      <c r="A44" s="20">
        <f>Main!B44</f>
        <v>42460</v>
      </c>
      <c r="B44" s="17">
        <f>Main!C44/Main!C41-1</f>
        <v>-0.021244985886198275</v>
      </c>
      <c r="C44" s="17">
        <f>Main!D44/Main!D41-1</f>
        <v>-0.004650784466681657</v>
      </c>
      <c r="D44" s="17">
        <f>Main!E44/Main!E41-1</f>
        <v>-0.00198283930557841</v>
      </c>
      <c r="E44" s="17">
        <f>Main!F44/Main!F41-1</f>
        <v>0.029056042513550207</v>
      </c>
      <c r="F44" s="17">
        <f>Main!G44/Main!G41-1</f>
        <v>0.025286900765395748</v>
      </c>
      <c r="G44" s="17">
        <f>Main!H44/Main!H41-1</f>
        <v>-0.1265901467541778</v>
      </c>
      <c r="H44" s="17">
        <f>Main!I44/Main!I41-1</f>
        <v>0.05542809443119845</v>
      </c>
      <c r="I44" s="17">
        <f>Main!J44/Main!J41-1</f>
        <v>0.14309903411506797</v>
      </c>
      <c r="J44" s="17">
        <f>Main!K44/Main!K41-1</f>
        <v>-0.06551554367702905</v>
      </c>
      <c r="K44" s="17">
        <f>Main!L44/Main!L41-1</f>
        <v>-0.0058413875621107225</v>
      </c>
      <c r="L44" s="17"/>
    </row>
    <row r="45" spans="1:12" ht="15">
      <c r="A45" s="20">
        <f>Main!B45</f>
        <v>42489</v>
      </c>
      <c r="B45" s="17">
        <f>Main!C45/Main!C42-1</f>
        <v>0.056293233680527965</v>
      </c>
      <c r="C45" s="17">
        <f>Main!D45/Main!D42-1</f>
        <v>0.1032603234548437</v>
      </c>
      <c r="D45" s="17">
        <f>Main!E45/Main!E42-1</f>
        <v>0.09718723761544923</v>
      </c>
      <c r="E45" s="17">
        <f>Main!F45/Main!F42-1</f>
        <v>0.01253952793307267</v>
      </c>
      <c r="F45" s="17">
        <f>Main!G45/Main!G42-1</f>
        <v>0.0537224104948375</v>
      </c>
      <c r="G45" s="17">
        <f>Main!H45/Main!H42-1</f>
        <v>-0.057945117337494745</v>
      </c>
      <c r="H45" s="17">
        <f>Main!I45/Main!I42-1</f>
        <v>0.034238372993341315</v>
      </c>
      <c r="I45" s="17">
        <f>Main!J45/Main!J42-1</f>
        <v>0.10494843586606017</v>
      </c>
      <c r="J45" s="17">
        <f>Main!K45/Main!K42-1</f>
        <v>0.028645337999771536</v>
      </c>
      <c r="K45" s="17">
        <f>Main!L45/Main!L42-1</f>
        <v>0.06536538118070512</v>
      </c>
      <c r="L45" s="17"/>
    </row>
    <row r="46" spans="1:12" ht="15">
      <c r="A46" s="20">
        <f>Main!B46</f>
        <v>42521</v>
      </c>
      <c r="B46" s="17">
        <f>Main!C46/Main!C43-1</f>
        <v>0.05686824189026818</v>
      </c>
      <c r="C46" s="17">
        <f>Main!D46/Main!D43-1</f>
        <v>0.09737269594976117</v>
      </c>
      <c r="D46" s="17">
        <f>Main!E46/Main!E43-1</f>
        <v>0.0512266649472104</v>
      </c>
      <c r="E46" s="17">
        <f>Main!F46/Main!F43-1</f>
        <v>-0.0009574139067058951</v>
      </c>
      <c r="F46" s="17">
        <f>Main!G46/Main!G43-1</f>
        <v>0.042974182388477056</v>
      </c>
      <c r="G46" s="17">
        <f>Main!H46/Main!H43-1</f>
        <v>0.06568259079095307</v>
      </c>
      <c r="H46" s="17">
        <f>Main!I46/Main!I43-1</f>
        <v>0.025510153319603157</v>
      </c>
      <c r="I46" s="17">
        <f>Main!J46/Main!J43-1</f>
        <v>0.08725916735864425</v>
      </c>
      <c r="J46" s="17">
        <f>Main!K46/Main!K43-1</f>
        <v>0.06894930658936005</v>
      </c>
      <c r="K46" s="17">
        <f>Main!L46/Main!L43-1</f>
        <v>0.08355602015950381</v>
      </c>
      <c r="L46" s="17"/>
    </row>
    <row r="47" spans="1:12" ht="15">
      <c r="A47" s="20">
        <f>Main!B47</f>
        <v>42551</v>
      </c>
      <c r="B47" s="17">
        <f>Main!C47/Main!C44-1</f>
        <v>-0.0010625379477837704</v>
      </c>
      <c r="C47" s="17">
        <f>Main!D47/Main!D44-1</f>
        <v>0.009598037788770108</v>
      </c>
      <c r="D47" s="17">
        <f>Main!E47/Main!E44-1</f>
        <v>0.002912081914218989</v>
      </c>
      <c r="E47" s="17">
        <f>Main!F47/Main!F44-1</f>
        <v>-0.027927012743194313</v>
      </c>
      <c r="F47" s="17">
        <f>Main!G47/Main!G44-1</f>
        <v>-0.005210894846323533</v>
      </c>
      <c r="G47" s="17">
        <f>Main!H47/Main!H44-1</f>
        <v>-0.07801542030712905</v>
      </c>
      <c r="H47" s="17">
        <f>Main!I47/Main!I44-1</f>
        <v>0.0094293156523797</v>
      </c>
      <c r="I47" s="17">
        <f>Main!J47/Main!J44-1</f>
        <v>0.02683302270182142</v>
      </c>
      <c r="J47" s="17">
        <f>Main!K47/Main!K44-1</f>
        <v>0.008580137733789739</v>
      </c>
      <c r="K47" s="17">
        <f>Main!L47/Main!L44-1</f>
        <v>0.01659137842023739</v>
      </c>
      <c r="L47" s="17"/>
    </row>
    <row r="48" spans="1:12" ht="15">
      <c r="A48" s="20">
        <f>Main!B48</f>
        <v>42580</v>
      </c>
      <c r="B48" s="17">
        <f>Main!C48/Main!C45-1</f>
        <v>0.010839292435077086</v>
      </c>
      <c r="C48" s="17">
        <f>Main!D48/Main!D45-1</f>
        <v>0.06872917114745314</v>
      </c>
      <c r="D48" s="17">
        <f>Main!E48/Main!E45-1</f>
        <v>-0.0003857430782031601</v>
      </c>
      <c r="E48" s="17">
        <f>Main!F48/Main!F45-1</f>
        <v>-0.0025801588682090593</v>
      </c>
      <c r="F48" s="17">
        <f>Main!G48/Main!G45-1</f>
        <v>0.03490088265084634</v>
      </c>
      <c r="G48" s="17">
        <f>Main!H48/Main!H45-1</f>
        <v>-0.015528377445462316</v>
      </c>
      <c r="H48" s="17">
        <f>Main!I48/Main!I45-1</f>
        <v>0.12256254897361285</v>
      </c>
      <c r="I48" s="17">
        <f>Main!J48/Main!J45-1</f>
        <v>0.09265069448752583</v>
      </c>
      <c r="J48" s="17">
        <f>Main!K48/Main!K45-1</f>
        <v>0.045451183431952646</v>
      </c>
      <c r="K48" s="17">
        <f>Main!L48/Main!L45-1</f>
        <v>0.06158701910832143</v>
      </c>
      <c r="L48" s="17"/>
    </row>
    <row r="49" spans="1:12" ht="15">
      <c r="A49" s="20">
        <f>Main!B49</f>
        <v>42613</v>
      </c>
      <c r="B49" s="17">
        <f>Main!C49/Main!C46-1</f>
        <v>0.06070481242895043</v>
      </c>
      <c r="C49" s="17">
        <f>Main!D49/Main!D46-1</f>
        <v>0.08785085957426886</v>
      </c>
      <c r="D49" s="17">
        <f>Main!E49/Main!E46-1</f>
        <v>0.015028822944767706</v>
      </c>
      <c r="E49" s="17">
        <f>Main!F49/Main!F46-1</f>
        <v>0.03858899157152895</v>
      </c>
      <c r="F49" s="17">
        <f>Main!G49/Main!G46-1</f>
        <v>0.0661760152343207</v>
      </c>
      <c r="G49" s="17">
        <f>Main!H49/Main!H46-1</f>
        <v>-0.02767470393163174</v>
      </c>
      <c r="H49" s="17">
        <f>Main!I49/Main!I46-1</f>
        <v>0.10444054214003673</v>
      </c>
      <c r="I49" s="17">
        <f>Main!J49/Main!J46-1</f>
        <v>0.09770983911433029</v>
      </c>
      <c r="J49" s="17">
        <f>Main!K49/Main!K46-1</f>
        <v>0.0649783771897674</v>
      </c>
      <c r="K49" s="17">
        <f>Main!L49/Main!L46-1</f>
        <v>0.07507786669222272</v>
      </c>
      <c r="L49" s="17"/>
    </row>
    <row r="50" spans="1:12" ht="15">
      <c r="A50" s="20">
        <f>Main!B50</f>
        <v>42643</v>
      </c>
      <c r="B50" s="17">
        <f>Main!C50/Main!C47-1</f>
        <v>0.0924631514967329</v>
      </c>
      <c r="C50" s="17">
        <f>Main!D50/Main!D47-1</f>
        <v>0.11890464915048082</v>
      </c>
      <c r="D50" s="17">
        <f>Main!E50/Main!E47-1</f>
        <v>0.01133315734249063</v>
      </c>
      <c r="E50" s="17">
        <f>Main!F50/Main!F47-1</f>
        <v>0.010254619340910542</v>
      </c>
      <c r="F50" s="17">
        <f>Main!G50/Main!G47-1</f>
        <v>0.06111927607937884</v>
      </c>
      <c r="G50" s="17">
        <f>Main!H50/Main!H47-1</f>
        <v>0.07197344064037936</v>
      </c>
      <c r="H50" s="17">
        <f>Main!I50/Main!I47-1</f>
        <v>0.08543170952561918</v>
      </c>
      <c r="I50" s="17">
        <f>Main!J50/Main!J47-1</f>
        <v>0.05718609179987566</v>
      </c>
      <c r="J50" s="17">
        <f>Main!K50/Main!K47-1</f>
        <v>0.10424984142382754</v>
      </c>
      <c r="K50" s="17">
        <f>Main!L50/Main!L47-1</f>
        <v>0.08005091061441871</v>
      </c>
      <c r="L50" s="17"/>
    </row>
    <row r="51" spans="1:12" ht="15">
      <c r="A51" s="20">
        <f>Main!B51</f>
        <v>42674</v>
      </c>
      <c r="B51" s="17">
        <f>Main!C51/Main!C48-1</f>
        <v>0.09613522972671085</v>
      </c>
      <c r="C51" s="17">
        <f>Main!D51/Main!D48-1</f>
        <v>0.03498053887545782</v>
      </c>
      <c r="D51" s="17">
        <f>Main!E51/Main!E48-1</f>
        <v>-0.009825333827678473</v>
      </c>
      <c r="E51" s="17">
        <f>Main!F51/Main!F48-1</f>
        <v>0.021918061592527627</v>
      </c>
      <c r="F51" s="17">
        <f>Main!G51/Main!G48-1</f>
        <v>0.029378373088000842</v>
      </c>
      <c r="G51" s="17">
        <f>Main!H51/Main!H48-1</f>
        <v>0.05956463002096957</v>
      </c>
      <c r="H51" s="17">
        <f>Main!I51/Main!I48-1</f>
        <v>0.05031566779299301</v>
      </c>
      <c r="I51" s="17">
        <f>Main!J51/Main!J48-1</f>
        <v>-0.018793141355058385</v>
      </c>
      <c r="J51" s="17">
        <f>Main!K51/Main!K48-1</f>
        <v>0.06349711698326788</v>
      </c>
      <c r="K51" s="17">
        <f>Main!L51/Main!L48-1</f>
        <v>0.024902667014899293</v>
      </c>
      <c r="L51" s="17"/>
    </row>
    <row r="52" spans="1:12" ht="15">
      <c r="A52" s="20">
        <f>Main!B52</f>
        <v>42704</v>
      </c>
      <c r="B52" s="17">
        <f>Main!C52/Main!C49-1</f>
        <v>0.06859102600743072</v>
      </c>
      <c r="C52" s="17">
        <f>Main!D52/Main!D49-1</f>
        <v>0.007930920073458303</v>
      </c>
      <c r="D52" s="17">
        <f>Main!E52/Main!E49-1</f>
        <v>0.0468515206925646</v>
      </c>
      <c r="E52" s="17">
        <f>Main!F52/Main!F49-1</f>
        <v>-0.025662624995464123</v>
      </c>
      <c r="F52" s="17">
        <f>Main!G52/Main!G49-1</f>
        <v>-0.002584753223227154</v>
      </c>
      <c r="G52" s="17">
        <f>Main!H52/Main!H49-1</f>
        <v>0.10666686302519768</v>
      </c>
      <c r="H52" s="17">
        <f>Main!I52/Main!I49-1</f>
        <v>0.02382332788699726</v>
      </c>
      <c r="I52" s="17">
        <f>Main!J52/Main!J49-1</f>
        <v>-0.042922896239553476</v>
      </c>
      <c r="J52" s="17">
        <f>Main!K52/Main!K49-1</f>
        <v>0.04084793007329912</v>
      </c>
      <c r="K52" s="17">
        <f>Main!L52/Main!L49-1</f>
        <v>-0.0035033295001737352</v>
      </c>
      <c r="L52" s="17"/>
    </row>
    <row r="53" spans="1:12" ht="15">
      <c r="A53" s="20">
        <f>Main!B53</f>
        <v>42734</v>
      </c>
      <c r="B53" s="17">
        <f>Main!C53/Main!C50-1</f>
        <v>0.04256206968495735</v>
      </c>
      <c r="C53" s="17">
        <f>Main!D53/Main!D50-1</f>
        <v>-0.09001919497563082</v>
      </c>
      <c r="D53" s="17">
        <f>Main!E53/Main!E50-1</f>
        <v>0.02017112519791686</v>
      </c>
      <c r="E53" s="17">
        <f>Main!F53/Main!F50-1</f>
        <v>-0.006337533913662763</v>
      </c>
      <c r="F53" s="17">
        <f>Main!G53/Main!G50-1</f>
        <v>0.03500674391959513</v>
      </c>
      <c r="G53" s="17">
        <f>Main!H53/Main!H50-1</f>
        <v>0.14988095125933265</v>
      </c>
      <c r="H53" s="17">
        <f>Main!I53/Main!I50-1</f>
        <v>0.005787767451912673</v>
      </c>
      <c r="I53" s="17">
        <f>Main!J53/Main!J50-1</f>
        <v>0.01535005115468624</v>
      </c>
      <c r="J53" s="17">
        <f>Main!K53/Main!K50-1</f>
        <v>0.028923804696739275</v>
      </c>
      <c r="K53" s="17">
        <f>Main!L53/Main!L50-1</f>
        <v>-0.015986693428704957</v>
      </c>
      <c r="L53" s="17"/>
    </row>
    <row r="54" spans="1:12" ht="15">
      <c r="A54" s="20">
        <f>Main!B54</f>
        <v>42766</v>
      </c>
      <c r="B54" s="17">
        <f>Main!C54/Main!C51-1</f>
        <v>0.034375000000000044</v>
      </c>
      <c r="C54" s="17">
        <f>Main!D54/Main!D51-1</f>
        <v>-0.007559129679016396</v>
      </c>
      <c r="D54" s="17">
        <f>Main!E54/Main!E51-1</f>
        <v>0.1010206916267955</v>
      </c>
      <c r="E54" s="17">
        <f>Main!F54/Main!F51-1</f>
        <v>-0.0012824822236586764</v>
      </c>
      <c r="F54" s="17">
        <f>Main!G54/Main!G51-1</f>
        <v>0.07149014622202432</v>
      </c>
      <c r="G54" s="17">
        <f>Main!H54/Main!H51-1</f>
        <v>0.094856129728069</v>
      </c>
      <c r="H54" s="17">
        <f>Main!I54/Main!I51-1</f>
        <v>0.005464850975926749</v>
      </c>
      <c r="I54" s="17">
        <f>Main!J54/Main!J51-1</f>
        <v>0.049371802842738344</v>
      </c>
      <c r="J54" s="17">
        <f>Main!K54/Main!K51-1</f>
        <v>0.03635577434805759</v>
      </c>
      <c r="K54" s="17">
        <f>Main!L54/Main!L51-1</f>
        <v>0.028685974363077182</v>
      </c>
      <c r="L54" s="17"/>
    </row>
    <row r="55" spans="1:12" ht="15">
      <c r="A55" s="20">
        <f>Main!B55</f>
        <v>42794</v>
      </c>
      <c r="B55" s="17">
        <f>Main!C55/Main!C52-1</f>
        <v>0.05034768654720523</v>
      </c>
      <c r="C55" s="17">
        <f>Main!D55/Main!D52-1</f>
        <v>0.029474105921615035</v>
      </c>
      <c r="D55" s="17">
        <f>Main!E55/Main!E52-1</f>
        <v>0.06528677263518534</v>
      </c>
      <c r="E55" s="17">
        <f>Main!F55/Main!F52-1</f>
        <v>0.048404817072035256</v>
      </c>
      <c r="F55" s="17">
        <f>Main!G55/Main!G52-1</f>
        <v>0.07988913537604247</v>
      </c>
      <c r="G55" s="17">
        <f>Main!H55/Main!H52-1</f>
        <v>0.039834576569732105</v>
      </c>
      <c r="H55" s="17">
        <f>Main!I55/Main!I52-1</f>
        <v>0.045405405405405386</v>
      </c>
      <c r="I55" s="17">
        <f>Main!J55/Main!J52-1</f>
        <v>0.042591037530570475</v>
      </c>
      <c r="J55" s="17">
        <f>Main!K55/Main!K52-1</f>
        <v>0.04714673014613524</v>
      </c>
      <c r="K55" s="17">
        <f>Main!L55/Main!L52-1</f>
        <v>0.06004627890194958</v>
      </c>
      <c r="L55" s="17"/>
    </row>
    <row r="56" spans="1:19" ht="15">
      <c r="A56" s="20">
        <f>Main!B56</f>
        <v>42825</v>
      </c>
      <c r="B56" s="17">
        <f>Main!C56/Main!C53-1</f>
        <v>0.06597291708358366</v>
      </c>
      <c r="C56" s="17">
        <f>Main!D56/Main!D53-1</f>
        <v>0.1365406599414385</v>
      </c>
      <c r="D56" s="17">
        <f>Main!E56/Main!E53-1</f>
        <v>0.0978544074362766</v>
      </c>
      <c r="E56" s="17">
        <f>Main!F56/Main!F53-1</f>
        <v>0.06305741213181815</v>
      </c>
      <c r="F56" s="17">
        <f>Main!G56/Main!G53-1</f>
        <v>0.08188041014646585</v>
      </c>
      <c r="G56" s="17">
        <f>Main!H56/Main!H53-1</f>
        <v>-0.0016907976479828557</v>
      </c>
      <c r="H56" s="17">
        <f>Main!I56/Main!I53-1</f>
        <v>0.05235743846937346</v>
      </c>
      <c r="I56" s="17">
        <f>Main!J56/Main!J53-1</f>
        <v>0.041940961697025214</v>
      </c>
      <c r="J56" s="17">
        <f>Main!K56/Main!K53-1</f>
        <v>0.05615579127122272</v>
      </c>
      <c r="K56" s="17">
        <f>Main!L56/Main!L53-1</f>
        <v>0.09058275072198008</v>
      </c>
      <c r="L56" s="17"/>
      <c r="O56" s="19"/>
      <c r="S56" s="19"/>
    </row>
    <row r="57" spans="1:15" ht="15">
      <c r="A57" s="20">
        <f>Main!B57</f>
        <v>42855</v>
      </c>
      <c r="B57" s="17">
        <f>Main!C57/Main!C54-1</f>
        <v>0.05792722973860509</v>
      </c>
      <c r="C57" s="17">
        <f>Main!D57/Main!D54-1</f>
        <v>0.08753497935252175</v>
      </c>
      <c r="D57" s="17">
        <f>Main!E57/Main!E54-1</f>
        <v>0.042181664081345493</v>
      </c>
      <c r="E57" s="17">
        <f>Main!F57/Main!F54-1</f>
        <v>0.06923164549752236</v>
      </c>
      <c r="F57" s="17">
        <f>Main!G57/Main!G54-1</f>
        <v>0.07290809246698626</v>
      </c>
      <c r="G57" s="17">
        <f>Main!H57/Main!H54-1</f>
        <v>0.008034875475214642</v>
      </c>
      <c r="H57" s="17">
        <f>Main!I57/Main!I54-1</f>
        <v>0.046146138560506644</v>
      </c>
      <c r="I57" s="17">
        <f>Main!J57/Main!J54-1</f>
        <v>0.02855057857891219</v>
      </c>
      <c r="J57" s="17">
        <f>Main!K57/Main!K54-1</f>
        <v>0.0465705940880059</v>
      </c>
      <c r="K57" s="17">
        <f>Main!L57/Main!L54-1</f>
        <v>0.07377226259710845</v>
      </c>
      <c r="L57" s="17"/>
      <c r="O57" s="19"/>
    </row>
    <row r="58" spans="1:15" ht="15">
      <c r="A58" s="20">
        <f>Main!B58</f>
        <v>42886</v>
      </c>
      <c r="B58" s="17">
        <f>Main!C58/Main!C55-1</f>
        <v>0.030937679037494226</v>
      </c>
      <c r="C58" s="17">
        <f>Main!D58/Main!D55-1</f>
        <v>0.10299870733050143</v>
      </c>
      <c r="D58" s="17">
        <f>Main!E58/Main!E55-1</f>
        <v>0.0523445562215441</v>
      </c>
      <c r="E58" s="17">
        <f>Main!F58/Main!F55-1</f>
        <v>0.0483622551121643</v>
      </c>
      <c r="F58" s="17">
        <f>Main!G58/Main!G55-1</f>
        <v>0.13751478771414805</v>
      </c>
      <c r="G58" s="17">
        <f>Main!H58/Main!H55-1</f>
        <v>0.02500891471943789</v>
      </c>
      <c r="H58" s="17">
        <f>Main!I58/Main!I55-1</f>
        <v>0.04120910687611823</v>
      </c>
      <c r="I58" s="17">
        <f>Main!J58/Main!J55-1</f>
        <v>0.027363435620909815</v>
      </c>
      <c r="J58" s="17">
        <f>Main!K58/Main!K55-1</f>
        <v>0.04796034352109113</v>
      </c>
      <c r="K58" s="17">
        <f>Main!L58/Main!L55-1</f>
        <v>0.0742429570036145</v>
      </c>
      <c r="L58" s="17"/>
      <c r="O58" s="19"/>
    </row>
    <row r="59" spans="1:15" ht="15">
      <c r="A59" s="20">
        <f>Main!B59</f>
        <v>42916</v>
      </c>
      <c r="B59" s="17">
        <f>Main!C59/Main!C56-1</f>
        <v>0.01821026282853566</v>
      </c>
      <c r="C59" s="17">
        <f>Main!D59/Main!D56-1</f>
        <v>0.07629665995400914</v>
      </c>
      <c r="D59" s="17">
        <f>Main!E59/Main!E56-1</f>
        <v>0.037384648640150786</v>
      </c>
      <c r="E59" s="17">
        <f>Main!F59/Main!F56-1</f>
        <v>0.024856331100411966</v>
      </c>
      <c r="F59" s="17">
        <f>Main!G59/Main!G56-1</f>
        <v>0.12756753256214926</v>
      </c>
      <c r="G59" s="17">
        <f>Main!H59/Main!H56-1</f>
        <v>0.060712099858597934</v>
      </c>
      <c r="H59" s="17">
        <f>Main!I59/Main!I56-1</f>
        <v>0.09046767290666136</v>
      </c>
      <c r="I59" s="17">
        <f>Main!J59/Main!J56-1</f>
        <v>0.012439788026287646</v>
      </c>
      <c r="J59" s="17">
        <f>Main!K59/Main!K56-1</f>
        <v>0.04294020708311308</v>
      </c>
      <c r="K59" s="17">
        <f>Main!L59/Main!L56-1</f>
        <v>0.06430085383953954</v>
      </c>
      <c r="L59" s="17"/>
      <c r="O59" s="19"/>
    </row>
    <row r="60" spans="1:15" ht="15">
      <c r="A60" s="20">
        <f>Main!B60</f>
        <v>42947</v>
      </c>
      <c r="B60" s="17">
        <f>Main!C60/Main!C57-1</f>
        <v>0.017444747951328443</v>
      </c>
      <c r="C60" s="17">
        <f>Main!D60/Main!D57-1</f>
        <v>0.08250479209159223</v>
      </c>
      <c r="D60" s="17">
        <f>Main!E60/Main!E57-1</f>
        <v>0.0729863042461869</v>
      </c>
      <c r="E60" s="17">
        <f>Main!F60/Main!F57-1</f>
        <v>-0.0004140485962299545</v>
      </c>
      <c r="F60" s="17">
        <f>Main!G60/Main!G57-1</f>
        <v>0.10726939042352934</v>
      </c>
      <c r="G60" s="17">
        <f>Main!H60/Main!H57-1</f>
        <v>0.05278123653428923</v>
      </c>
      <c r="H60" s="17">
        <f>Main!I60/Main!I57-1</f>
        <v>0.09612900369835264</v>
      </c>
      <c r="I60" s="17">
        <f>Main!J60/Main!J57-1</f>
        <v>0.01204313536721413</v>
      </c>
      <c r="J60" s="17">
        <f>Main!K60/Main!K57-1</f>
        <v>0.053606476938174774</v>
      </c>
      <c r="K60" s="17">
        <f>Main!L60/Main!L57-1</f>
        <v>0.08210068298754747</v>
      </c>
      <c r="L60" s="17"/>
      <c r="O60" s="19"/>
    </row>
    <row r="61" spans="1:15" ht="15">
      <c r="A61" s="20">
        <f>Main!B61</f>
        <v>42978</v>
      </c>
      <c r="B61" s="17">
        <f>Main!C61/Main!C58-1</f>
        <v>0.01790676134609459</v>
      </c>
      <c r="C61" s="17">
        <f>Main!D61/Main!D58-1</f>
        <v>0.06580348752654963</v>
      </c>
      <c r="D61" s="17">
        <f>Main!E61/Main!E58-1</f>
        <v>0.03800972355957888</v>
      </c>
      <c r="E61" s="17">
        <f>Main!F61/Main!F58-1</f>
        <v>0.007897494729759647</v>
      </c>
      <c r="F61" s="17">
        <f>Main!G61/Main!G58-1</f>
        <v>0.023162997278514563</v>
      </c>
      <c r="G61" s="17">
        <f>Main!H61/Main!H58-1</f>
        <v>0.025628540247517373</v>
      </c>
      <c r="H61" s="17">
        <f>Main!I61/Main!I58-1</f>
        <v>0.08930499830525829</v>
      </c>
      <c r="I61" s="17">
        <f>Main!J61/Main!J58-1</f>
        <v>0.05839427753934201</v>
      </c>
      <c r="J61" s="17">
        <f>Main!K61/Main!K58-1</f>
        <v>0.042119851767045136</v>
      </c>
      <c r="K61" s="17">
        <f>Main!L61/Main!L58-1</f>
        <v>0.07007290095525409</v>
      </c>
      <c r="L61" s="17"/>
      <c r="O61" s="19"/>
    </row>
    <row r="62" spans="1:15" ht="15">
      <c r="A62" s="20">
        <f>Main!B62</f>
        <v>43008</v>
      </c>
      <c r="B62" s="17">
        <f>Main!C62/Main!C59-1</f>
        <v>0.019482514903816472</v>
      </c>
      <c r="C62" s="17">
        <f>Main!D62/Main!D59-1</f>
        <v>0.051637116305832675</v>
      </c>
      <c r="D62" s="17">
        <f>Main!E62/Main!E59-1</f>
        <v>0.017154434998919443</v>
      </c>
      <c r="E62" s="17">
        <f>Main!F62/Main!F59-1</f>
        <v>0.0017126932827589147</v>
      </c>
      <c r="F62" s="17">
        <f>Main!G62/Main!G59-1</f>
        <v>0.02799159749532998</v>
      </c>
      <c r="G62" s="17">
        <f>Main!H62/Main!H59-1</f>
        <v>0.04158493765382043</v>
      </c>
      <c r="H62" s="17">
        <f>Main!I62/Main!I59-1</f>
        <v>0.0051605654901227815</v>
      </c>
      <c r="I62" s="17">
        <f>Main!J62/Main!J59-1</f>
        <v>0.08492861640036087</v>
      </c>
      <c r="J62" s="17">
        <f>Main!K62/Main!K59-1</f>
        <v>0.036372309343509546</v>
      </c>
      <c r="K62" s="17">
        <f>Main!L62/Main!L59-1</f>
        <v>0.05442101606823546</v>
      </c>
      <c r="L62" s="17"/>
      <c r="O62" s="19"/>
    </row>
    <row r="63" spans="1:15" ht="15">
      <c r="A63" s="20">
        <f>Main!B63</f>
        <v>43039</v>
      </c>
      <c r="B63" s="17">
        <f>Main!C63/Main!C60-1</f>
        <v>0.03441332601134928</v>
      </c>
      <c r="C63" s="17">
        <f>Main!D63/Main!D60-1</f>
        <v>0.0164065356817924</v>
      </c>
      <c r="D63" s="17">
        <f>Main!E63/Main!E60-1</f>
        <v>0.03269211707242636</v>
      </c>
      <c r="E63" s="17">
        <f>Main!F63/Main!F60-1</f>
        <v>0.0031781097998178076</v>
      </c>
      <c r="F63" s="17">
        <f>Main!G63/Main!G60-1</f>
        <v>0.08010067180933245</v>
      </c>
      <c r="G63" s="17">
        <f>Main!H63/Main!H60-1</f>
        <v>0.09629718993641267</v>
      </c>
      <c r="H63" s="17">
        <f>Main!I63/Main!I60-1</f>
        <v>0.04223940435280649</v>
      </c>
      <c r="I63" s="17">
        <f>Main!J63/Main!J60-1</f>
        <v>0.10021752851539611</v>
      </c>
      <c r="J63" s="17">
        <f>Main!K63/Main!K60-1</f>
        <v>0.059698451507742334</v>
      </c>
      <c r="K63" s="17">
        <f>Main!L63/Main!L60-1</f>
        <v>0.05726128529249164</v>
      </c>
      <c r="L63" s="17"/>
      <c r="O63" s="19"/>
    </row>
    <row r="64" spans="1:15" ht="15">
      <c r="A64" s="20">
        <f>Main!B64</f>
        <v>43069</v>
      </c>
      <c r="B64" s="17">
        <f>Main!C64/Main!C61-1</f>
        <v>0.02444646648468307</v>
      </c>
      <c r="C64" s="17">
        <f>Main!D64/Main!D61-1</f>
        <v>0.03191399132417727</v>
      </c>
      <c r="D64" s="17">
        <f>Main!E64/Main!E61-1</f>
        <v>0.06768722099911084</v>
      </c>
      <c r="E64" s="17">
        <f>Main!F64/Main!F61-1</f>
        <v>-0.022198101971030115</v>
      </c>
      <c r="F64" s="17">
        <f>Main!G64/Main!G61-1</f>
        <v>0.06779857348465312</v>
      </c>
      <c r="G64" s="17">
        <f>Main!H64/Main!H61-1</f>
        <v>0.11691782618367008</v>
      </c>
      <c r="H64" s="17">
        <f>Main!I64/Main!I61-1</f>
        <v>-0.012421079291567882</v>
      </c>
      <c r="I64" s="17">
        <f>Main!J64/Main!J61-1</f>
        <v>0.056391196965306145</v>
      </c>
      <c r="J64" s="17">
        <f>Main!K64/Main!K61-1</f>
        <v>0.0579374945792015</v>
      </c>
      <c r="K64" s="17">
        <f>Main!L64/Main!L61-1</f>
        <v>0.044896830524069564</v>
      </c>
      <c r="L64" s="17"/>
      <c r="O64" s="19"/>
    </row>
    <row r="65" spans="1:15" ht="15">
      <c r="A65" s="20">
        <f>Main!B65</f>
        <v>43100</v>
      </c>
      <c r="B65" s="17">
        <f>Main!C65/Main!C62-1</f>
        <v>0.018447070171208058</v>
      </c>
      <c r="C65" s="17">
        <f>Main!D65/Main!D62-1</f>
        <v>0.06663864051726698</v>
      </c>
      <c r="D65" s="17">
        <f>Main!E65/Main!E62-1</f>
        <v>0.08356224539546875</v>
      </c>
      <c r="E65" s="17">
        <f>Main!F65/Main!F62-1</f>
        <v>0.033726804671425636</v>
      </c>
      <c r="F65" s="17">
        <f>Main!G65/Main!G62-1</f>
        <v>0.0410906287275441</v>
      </c>
      <c r="G65" s="17">
        <f>Main!H65/Main!H62-1</f>
        <v>0.08571804556361284</v>
      </c>
      <c r="H65" s="17">
        <f>Main!I65/Main!I62-1</f>
        <v>0.02089767998122216</v>
      </c>
      <c r="I65" s="17">
        <f>Main!J65/Main!J62-1</f>
        <v>0.0697000115018247</v>
      </c>
      <c r="J65" s="17">
        <f>Main!K65/Main!K62-1</f>
        <v>0.06561762844485353</v>
      </c>
      <c r="K65" s="17">
        <f>Main!L65/Main!L62-1</f>
        <v>0.06362278736768134</v>
      </c>
      <c r="L65" s="17"/>
      <c r="O65" s="19"/>
    </row>
    <row r="66" spans="1:15" ht="15">
      <c r="A66" s="20">
        <f>Main!B66</f>
        <v>43131</v>
      </c>
      <c r="B66" s="17">
        <f>Main!C66/Main!C63-1</f>
        <v>0.027782693328614494</v>
      </c>
      <c r="C66" s="17">
        <f>Main!D66/Main!D63-1</f>
        <v>0.11370346556235655</v>
      </c>
      <c r="D66" s="17">
        <f>Main!E66/Main!E63-1</f>
        <v>0.07227608013831643</v>
      </c>
      <c r="E66" s="17">
        <f>Main!F66/Main!F63-1</f>
        <v>0.07290841655881142</v>
      </c>
      <c r="F66" s="17">
        <f>Main!G66/Main!G63-1</f>
        <v>0.015262540191443685</v>
      </c>
      <c r="G66" s="17">
        <f>Main!H66/Main!H63-1</f>
        <v>0.04190482411732033</v>
      </c>
      <c r="H66" s="17">
        <f>Main!I66/Main!I63-1</f>
        <v>0.017172688556120308</v>
      </c>
      <c r="I66" s="17">
        <f>Main!J66/Main!J63-1</f>
        <v>0.092665421648362</v>
      </c>
      <c r="J66" s="17">
        <f>Main!K66/Main!K63-1</f>
        <v>0.05732414096190297</v>
      </c>
      <c r="K66" s="17">
        <f>Main!L66/Main!L63-1</f>
        <v>0.07833951186113208</v>
      </c>
      <c r="L66" s="17"/>
      <c r="O66" s="19"/>
    </row>
    <row r="67" spans="1:15" ht="15">
      <c r="A67" s="20">
        <f>Main!B67</f>
        <v>43159</v>
      </c>
      <c r="B67" s="17">
        <f>Main!C67/Main!C64-1</f>
        <v>0.010243960208432101</v>
      </c>
      <c r="C67" s="17">
        <f>Main!D67/Main!D64-1</f>
        <v>0.042281862413251936</v>
      </c>
      <c r="D67" s="17">
        <f>Main!E67/Main!E64-1</f>
        <v>0.033714139299303</v>
      </c>
      <c r="E67" s="17">
        <f>Main!F67/Main!F64-1</f>
        <v>0.08120327711032749</v>
      </c>
      <c r="F67" s="17">
        <f>Main!G67/Main!G64-1</f>
        <v>-0.007797054205120779</v>
      </c>
      <c r="G67" s="17">
        <f>Main!H67/Main!H64-1</f>
        <v>-0.010939235497004152</v>
      </c>
      <c r="H67" s="17">
        <f>Main!I67/Main!I64-1</f>
        <v>0.027682522934435294</v>
      </c>
      <c r="I67" s="17">
        <f>Main!J67/Main!J64-1</f>
        <v>0.11939962392046022</v>
      </c>
      <c r="J67" s="17">
        <f>Main!K67/Main!K64-1</f>
        <v>0.024048315251550934</v>
      </c>
      <c r="K67" s="17">
        <f>Main!L67/Main!L64-1</f>
        <v>0.03874752631763845</v>
      </c>
      <c r="L67" s="17"/>
      <c r="O67" s="19"/>
    </row>
    <row r="68" spans="1:15" ht="15">
      <c r="A68" s="20">
        <f>Main!B68</f>
        <v>43190</v>
      </c>
      <c r="B68" s="17">
        <f>Main!C68/Main!C65-1</f>
        <v>-0.008642121463241392</v>
      </c>
      <c r="C68" s="17">
        <f>Main!D68/Main!D65-1</f>
        <v>-0.010082270297801066</v>
      </c>
      <c r="D68" s="17">
        <f>Main!E68/Main!E65-1</f>
        <v>0.008440268958379349</v>
      </c>
      <c r="E68" s="17">
        <f>Main!F68/Main!F65-1</f>
        <v>0.037216919202538</v>
      </c>
      <c r="F68" s="17">
        <f>Main!G68/Main!G65-1</f>
        <v>-0.009349681300503287</v>
      </c>
      <c r="G68" s="17">
        <f>Main!H68/Main!H65-1</f>
        <v>-0.04805983629471644</v>
      </c>
      <c r="H68" s="17">
        <f>Main!I68/Main!I65-1</f>
        <v>0.035534940075617305</v>
      </c>
      <c r="I68" s="17">
        <f>Main!J68/Main!J65-1</f>
        <v>0.04533595821819336</v>
      </c>
      <c r="J68" s="17">
        <f>Main!K68/Main!K65-1</f>
        <v>-0.019922792430418723</v>
      </c>
      <c r="K68" s="17">
        <f>Main!L68/Main!L65-1</f>
        <v>-0.004384244251271596</v>
      </c>
      <c r="L68" s="17"/>
      <c r="O68" s="19"/>
    </row>
    <row r="69" spans="1:15" ht="15">
      <c r="A69" s="20">
        <f>Main!B69</f>
        <v>43220</v>
      </c>
      <c r="B69" s="17">
        <f>Main!C69/Main!C66-1</f>
        <v>-0.025654269972451793</v>
      </c>
      <c r="C69" s="17">
        <f>Main!D69/Main!D66-1</f>
        <v>-0.023173866195333348</v>
      </c>
      <c r="D69" s="17">
        <f>Main!E69/Main!E66-1</f>
        <v>0.03758263000599893</v>
      </c>
      <c r="E69" s="17">
        <f>Main!F69/Main!F66-1</f>
        <v>0.004728467580402018</v>
      </c>
      <c r="F69" s="17">
        <f>Main!G69/Main!G66-1</f>
        <v>-0.013670815785854495</v>
      </c>
      <c r="G69" s="17">
        <f>Main!H69/Main!H66-1</f>
        <v>-0.027022425850012022</v>
      </c>
      <c r="H69" s="17">
        <f>Main!I69/Main!I66-1</f>
        <v>-0.04843882031888502</v>
      </c>
      <c r="I69" s="17">
        <f>Main!J69/Main!J66-1</f>
        <v>0.009019203778690033</v>
      </c>
      <c r="J69" s="17">
        <f>Main!K69/Main!K66-1</f>
        <v>-0.039097002130202174</v>
      </c>
      <c r="K69" s="17">
        <f>Main!L69/Main!L66-1</f>
        <v>-0.03964669581875546</v>
      </c>
      <c r="L69" s="17"/>
      <c r="O69" s="19"/>
    </row>
    <row r="70" spans="1:15" ht="15">
      <c r="A70" s="20">
        <f>Main!B70</f>
        <v>43251</v>
      </c>
      <c r="B70" s="17">
        <f>Main!C70/Main!C67-1</f>
        <v>0.011077896957974342</v>
      </c>
      <c r="C70" s="17">
        <f>Main!D70/Main!D67-1</f>
        <v>0.014156407514238412</v>
      </c>
      <c r="D70" s="17">
        <f>Main!E70/Main!E67-1</f>
        <v>-0.004548879984378695</v>
      </c>
      <c r="E70" s="17">
        <f>Main!F70/Main!F67-1</f>
        <v>-0.05495930748910283</v>
      </c>
      <c r="F70" s="17">
        <f>Main!G70/Main!G67-1</f>
        <v>-0.006330394091632163</v>
      </c>
      <c r="G70" s="17">
        <f>Main!H70/Main!H67-1</f>
        <v>-0.003544321297033304</v>
      </c>
      <c r="H70" s="17">
        <f>Main!I70/Main!I67-1</f>
        <v>-0.009664608496014249</v>
      </c>
      <c r="I70" s="17">
        <f>Main!J70/Main!J67-1</f>
        <v>-0.05159181210078967</v>
      </c>
      <c r="J70" s="17">
        <f>Main!K70/Main!K67-1</f>
        <v>-0.01022069223174027</v>
      </c>
      <c r="K70" s="17">
        <f>Main!L70/Main!L67-1</f>
        <v>-0.008495287910898708</v>
      </c>
      <c r="L70" s="17"/>
      <c r="O70" s="19"/>
    </row>
    <row r="71" spans="1:15" ht="15">
      <c r="A71" s="20">
        <f>Main!B71</f>
        <v>43281</v>
      </c>
      <c r="B71" s="17">
        <f>Main!C71/Main!C68-1</f>
        <v>0.003403391449725568</v>
      </c>
      <c r="C71" s="17">
        <f>Main!D71/Main!D68-1</f>
        <v>-0.01215251030309561</v>
      </c>
      <c r="D71" s="17">
        <f>Main!E71/Main!E68-1</f>
        <v>-0.038348803542826215</v>
      </c>
      <c r="E71" s="17">
        <f>Main!F71/Main!F68-1</f>
        <v>-0.07514825817756732</v>
      </c>
      <c r="F71" s="17">
        <f>Main!G71/Main!G68-1</f>
        <v>-0.050109425192712886</v>
      </c>
      <c r="G71" s="17">
        <f>Main!H71/Main!H68-1</f>
        <v>0.011986466644076765</v>
      </c>
      <c r="H71" s="17">
        <f>Main!I71/Main!I68-1</f>
        <v>-0.020412406739759525</v>
      </c>
      <c r="I71" s="17">
        <f>Main!J71/Main!J68-1</f>
        <v>-0.09940350230828443</v>
      </c>
      <c r="J71" s="17">
        <f>Main!K71/Main!K68-1</f>
        <v>0.005508883073956694</v>
      </c>
      <c r="K71" s="17">
        <f>Main!L71/Main!L68-1</f>
        <v>-0.01054916491538549</v>
      </c>
      <c r="L71" s="17"/>
      <c r="O71" s="19"/>
    </row>
    <row r="72" spans="1:15" ht="15">
      <c r="A72" s="20">
        <f>Main!B72</f>
        <v>43312</v>
      </c>
      <c r="B72" s="17">
        <f>Main!C72/Main!C69-1</f>
        <v>-0.021617482476291583</v>
      </c>
      <c r="C72" s="17">
        <f>Main!D72/Main!D69-1</f>
        <v>-0.028144604245139537</v>
      </c>
      <c r="D72" s="17">
        <f>Main!E72/Main!E69-1</f>
        <v>-0.08969173144371045</v>
      </c>
      <c r="E72" s="17">
        <f>Main!F72/Main!F69-1</f>
        <v>-0.030663193192228988</v>
      </c>
      <c r="F72" s="17">
        <f>Main!G72/Main!G69-1</f>
        <v>-0.08817606273899048</v>
      </c>
      <c r="G72" s="17">
        <f>Main!H72/Main!H69-1</f>
        <v>-0.008662834472301761</v>
      </c>
      <c r="H72" s="17">
        <f>Main!I72/Main!I69-1</f>
        <v>0.067947985398644</v>
      </c>
      <c r="I72" s="17">
        <f>Main!J72/Main!J69-1</f>
        <v>-0.03128783451167172</v>
      </c>
      <c r="J72" s="17">
        <f>Main!K72/Main!K69-1</f>
        <v>-0.00656952066830685</v>
      </c>
      <c r="K72" s="17">
        <f>Main!L72/Main!L69-1</f>
        <v>-0.017040488708355395</v>
      </c>
      <c r="L72" s="17"/>
      <c r="O72" s="19"/>
    </row>
    <row r="73" spans="1:15" ht="15">
      <c r="A73" s="20">
        <f>Main!B73</f>
        <v>43343</v>
      </c>
      <c r="B73" s="17">
        <f>Main!C73/Main!C70-1</f>
        <v>-0.046144927536231894</v>
      </c>
      <c r="C73" s="17">
        <f>Main!D73/Main!D70-1</f>
        <v>-0.055098922606404366</v>
      </c>
      <c r="D73" s="17">
        <f>Main!E73/Main!E70-1</f>
        <v>-0.05185750786764998</v>
      </c>
      <c r="E73" s="17">
        <f>Main!F73/Main!F70-1</f>
        <v>0.05925149679010322</v>
      </c>
      <c r="F73" s="17">
        <f>Main!G73/Main!G70-1</f>
        <v>-0.033556326986449836</v>
      </c>
      <c r="G73" s="17">
        <f>Main!H73/Main!H70-1</f>
        <v>-0.0019252451922907587</v>
      </c>
      <c r="H73" s="17">
        <f>Main!I73/Main!I70-1</f>
        <v>0.07072070612713577</v>
      </c>
      <c r="I73" s="17">
        <f>Main!J73/Main!J70-1</f>
        <v>0.010785366766106419</v>
      </c>
      <c r="J73" s="17">
        <f>Main!K73/Main!K70-1</f>
        <v>-0.0068212456187650705</v>
      </c>
      <c r="K73" s="17">
        <f>Main!L73/Main!L70-1</f>
        <v>-0.012390511446840669</v>
      </c>
      <c r="L73" s="17"/>
      <c r="O73" s="19"/>
    </row>
    <row r="74" spans="1:15" ht="15">
      <c r="A74" s="20">
        <f>Main!B74</f>
        <v>43373</v>
      </c>
      <c r="B74" s="17">
        <f>Main!C74/Main!C71-1</f>
        <v>-0.033144897351978675</v>
      </c>
      <c r="C74" s="17">
        <f>Main!D74/Main!D71-1</f>
        <v>-0.011860440595912514</v>
      </c>
      <c r="D74" s="17">
        <f>Main!E74/Main!E71-1</f>
        <v>0.02385280159251435</v>
      </c>
      <c r="E74" s="17">
        <f>Main!F74/Main!F71-1</f>
        <v>0.06354475140274296</v>
      </c>
      <c r="F74" s="17">
        <f>Main!G74/Main!G71-1</f>
        <v>0.0021086308441793378</v>
      </c>
      <c r="G74" s="17">
        <f>Main!H74/Main!H71-1</f>
        <v>0.06317908485856072</v>
      </c>
      <c r="H74" s="17">
        <f>Main!I74/Main!I71-1</f>
        <v>0.06694560669456062</v>
      </c>
      <c r="I74" s="17">
        <f>Main!J74/Main!J71-1</f>
        <v>0.10927042298563183</v>
      </c>
      <c r="J74" s="17">
        <f>Main!K74/Main!K71-1</f>
        <v>0.007889330228735725</v>
      </c>
      <c r="K74" s="17">
        <f>Main!L74/Main!L71-1</f>
        <v>-0.006134283518479777</v>
      </c>
      <c r="L74" s="17"/>
      <c r="O74" s="19"/>
    </row>
    <row r="75" spans="1:15" ht="15">
      <c r="A75" s="20">
        <f>Main!B75</f>
        <v>43404</v>
      </c>
      <c r="B75" s="17">
        <f>Main!C75/Main!C72-1</f>
        <v>-0.09704996989765202</v>
      </c>
      <c r="C75" s="17">
        <f>Main!D75/Main!D72-1</f>
        <v>-0.13431399124936538</v>
      </c>
      <c r="D75" s="17">
        <f>Main!E75/Main!E72-1</f>
        <v>-0.06590309840137965</v>
      </c>
      <c r="E75" s="17">
        <f>Main!F75/Main!F72-1</f>
        <v>-0.04467789121462673</v>
      </c>
      <c r="F75" s="17">
        <f>Main!G75/Main!G72-1</f>
        <v>-0.10769408319448348</v>
      </c>
      <c r="G75" s="17">
        <f>Main!H75/Main!H72-1</f>
        <v>-0.04692718770875082</v>
      </c>
      <c r="H75" s="17">
        <f>Main!I75/Main!I72-1</f>
        <v>-0.09659247748254318</v>
      </c>
      <c r="I75" s="17">
        <f>Main!J75/Main!J72-1</f>
        <v>-0.02609921731123377</v>
      </c>
      <c r="J75" s="17">
        <f>Main!K75/Main!K72-1</f>
        <v>-0.08150546998312735</v>
      </c>
      <c r="K75" s="17">
        <f>Main!L75/Main!L72-1</f>
        <v>-0.10652848929348036</v>
      </c>
      <c r="L75" s="17"/>
      <c r="O75" s="19"/>
    </row>
    <row r="76" spans="1:15" ht="15">
      <c r="A76" s="20">
        <f>Main!B76</f>
        <v>43434</v>
      </c>
      <c r="B76" s="17">
        <f>Main!C76/Main!C73-1</f>
        <v>-0.06588063692719093</v>
      </c>
      <c r="C76" s="17">
        <f>Main!D76/Main!D73-1</f>
        <v>-0.0507719445689333</v>
      </c>
      <c r="D76" s="17">
        <f>Main!E76/Main!E73-1</f>
        <v>-0.0370606123780064</v>
      </c>
      <c r="E76" s="17">
        <f>Main!F76/Main!F73-1</f>
        <v>-0.0713713584247202</v>
      </c>
      <c r="F76" s="17">
        <f>Main!G76/Main!G73-1</f>
        <v>-0.10503388465271424</v>
      </c>
      <c r="G76" s="17">
        <f>Main!H76/Main!H73-1</f>
        <v>-0.030252421649264893</v>
      </c>
      <c r="H76" s="17">
        <f>Main!I76/Main!I73-1</f>
        <v>-0.11940439008482284</v>
      </c>
      <c r="I76" s="17">
        <f>Main!J76/Main!J73-1</f>
        <v>-0.04203916316586742</v>
      </c>
      <c r="J76" s="17">
        <f>Main!K76/Main!K73-1</f>
        <v>-0.0667535358471103</v>
      </c>
      <c r="K76" s="17">
        <f>Main!L76/Main!L73-1</f>
        <v>-0.08156602344338193</v>
      </c>
      <c r="L76" s="17"/>
      <c r="O76" s="19"/>
    </row>
    <row r="77" spans="1:15" ht="15">
      <c r="A77" s="20">
        <f>Main!B77</f>
        <v>43465</v>
      </c>
      <c r="B77" s="17">
        <f>Main!C77/Main!C74-1</f>
        <v>-0.06634662727720331</v>
      </c>
      <c r="C77" s="17">
        <f>Main!D77/Main!D74-1</f>
        <v>-0.044786353698079706</v>
      </c>
      <c r="D77" s="17">
        <f>Main!E77/Main!E74-1</f>
        <v>-0.06946114625535638</v>
      </c>
      <c r="E77" s="17">
        <f>Main!F77/Main!F74-1</f>
        <v>-0.05951451397586993</v>
      </c>
      <c r="F77" s="17">
        <f>Main!G77/Main!G74-1</f>
        <v>-0.12613781545124214</v>
      </c>
      <c r="G77" s="17">
        <f>Main!H77/Main!H74-1</f>
        <v>-0.17155350984725104</v>
      </c>
      <c r="H77" s="17">
        <f>Main!I77/Main!I74-1</f>
        <v>-0.13093588252153832</v>
      </c>
      <c r="I77" s="17">
        <f>Main!J77/Main!J74-1</f>
        <v>-0.09618615709344824</v>
      </c>
      <c r="J77" s="17">
        <f>Main!K77/Main!K74-1</f>
        <v>-0.11211371728317887</v>
      </c>
      <c r="K77" s="17">
        <f>Main!L77/Main!L74-1</f>
        <v>-0.08686462521909477</v>
      </c>
      <c r="L77" s="17"/>
      <c r="O77" s="19"/>
    </row>
    <row r="78" spans="1:15" ht="15">
      <c r="A78" s="20">
        <f>Main!B78</f>
        <v>43496</v>
      </c>
      <c r="B78" s="17">
        <f>Main!C78/Main!C75-1</f>
        <v>0.05194025870116037</v>
      </c>
      <c r="C78" s="17">
        <f>Main!D78/Main!D75-1</f>
        <v>0.158306286460957</v>
      </c>
      <c r="D78" s="17">
        <f>Main!E78/Main!E75-1</f>
        <v>0.04814523260943604</v>
      </c>
      <c r="E78" s="17">
        <f>Main!F78/Main!F75-1</f>
        <v>-0.0017416208684883916</v>
      </c>
      <c r="F78" s="17">
        <f>Main!G78/Main!G75-1</f>
        <v>0.09224272563544589</v>
      </c>
      <c r="G78" s="17">
        <f>Main!H78/Main!H75-1</f>
        <v>-0.04141987621043175</v>
      </c>
      <c r="H78" s="17">
        <f>Main!I78/Main!I75-1</f>
        <v>-0.011546803975933329</v>
      </c>
      <c r="I78" s="17">
        <f>Main!J78/Main!J75-1</f>
        <v>0.001078445856108834</v>
      </c>
      <c r="J78" s="17">
        <f>Main!K78/Main!K75-1</f>
        <v>0.021243814998074262</v>
      </c>
      <c r="K78" s="17">
        <f>Main!L78/Main!L75-1</f>
        <v>0.07044428574743278</v>
      </c>
      <c r="L78" s="17"/>
      <c r="O78" s="19"/>
    </row>
    <row r="79" spans="1:15" ht="15">
      <c r="A79" s="20">
        <f>Main!B79</f>
        <v>43524</v>
      </c>
      <c r="B79" s="17">
        <f>Main!C79/Main!C76-1</f>
        <v>0.04853610930383878</v>
      </c>
      <c r="C79" s="17">
        <f>Main!D79/Main!D76-1</f>
        <v>0.14436832041151293</v>
      </c>
      <c r="D79" s="17">
        <f>Main!E79/Main!E76-1</f>
        <v>0.030164437551846612</v>
      </c>
      <c r="E79" s="17">
        <f>Main!F79/Main!F76-1</f>
        <v>0.019586810179472502</v>
      </c>
      <c r="F79" s="17">
        <f>Main!G79/Main!G76-1</f>
        <v>0.06544723656445717</v>
      </c>
      <c r="G79" s="17">
        <f>Main!H79/Main!H76-1</f>
        <v>-0.02964486408442657</v>
      </c>
      <c r="H79" s="17">
        <f>Main!I79/Main!I76-1</f>
        <v>0.04981158872510272</v>
      </c>
      <c r="I79" s="17">
        <f>Main!J79/Main!J76-1</f>
        <v>0.0162607131014747</v>
      </c>
      <c r="J79" s="17">
        <f>Main!K79/Main!K76-1</f>
        <v>0.021147245331316622</v>
      </c>
      <c r="K79" s="17">
        <f>Main!L79/Main!L76-1</f>
        <v>0.07165508890766303</v>
      </c>
      <c r="L79" s="17"/>
      <c r="O79" s="19"/>
    </row>
    <row r="80" spans="1:11" ht="15">
      <c r="A80" s="20">
        <f>Main!B80</f>
        <v>43555</v>
      </c>
      <c r="B80" s="17">
        <f>Main!C80/Main!C77-1</f>
        <v>0.06934739617666463</v>
      </c>
      <c r="C80" s="17">
        <f>Main!D80/Main!D77-1</f>
        <v>0.15860147355157816</v>
      </c>
      <c r="D80" s="17">
        <f>Main!E80/Main!E77-1</f>
        <v>0.05554430122612675</v>
      </c>
      <c r="E80" s="17">
        <f>Main!F80/Main!F77-1</f>
        <v>-0.00884044350735036</v>
      </c>
      <c r="F80" s="17">
        <f>Main!G80/Main!G77-1</f>
        <v>0.06704253510945546</v>
      </c>
      <c r="G80" s="17">
        <f>Main!H80/Main!H77-1</f>
        <v>0.07607841059175424</v>
      </c>
      <c r="H80" s="17">
        <f>Main!I80/Main!I77-1</f>
        <v>0.0928088649537897</v>
      </c>
      <c r="I80" s="17">
        <f>Main!J80/Main!J77-1</f>
        <v>0.04705230507930436</v>
      </c>
      <c r="J80" s="17">
        <f>Main!K80/Main!K77-1</f>
        <v>0.09014938165789155</v>
      </c>
      <c r="K80" s="17">
        <f>Main!L80/Main!L77-1</f>
        <v>0.11406106454940645</v>
      </c>
    </row>
    <row r="81" spans="1:11" ht="15">
      <c r="A81" s="20">
        <f>Main!B81</f>
        <v>43585</v>
      </c>
      <c r="B81" s="17">
        <f>Main!C81/Main!C78-1</f>
        <v>0.038600494390568674</v>
      </c>
      <c r="C81" s="17">
        <f>Main!D81/Main!D78-1</f>
        <v>0.08460950842151171</v>
      </c>
      <c r="D81" s="17">
        <f>Main!E81/Main!E78-1</f>
        <v>0.08066094074779229</v>
      </c>
      <c r="E81" s="17">
        <f>Main!F81/Main!F78-1</f>
        <v>-0.011042240142674409</v>
      </c>
      <c r="F81" s="17">
        <f>Main!G81/Main!G78-1</f>
        <v>0.002400836000106654</v>
      </c>
      <c r="G81" s="17">
        <f>Main!H81/Main!H78-1</f>
        <v>0.043103986129490846</v>
      </c>
      <c r="H81" s="17">
        <f>Main!I81/Main!I78-1</f>
        <v>0.1204194875474176</v>
      </c>
      <c r="I81" s="17">
        <f>Main!J81/Main!J78-1</f>
        <v>0.020344435754025003</v>
      </c>
      <c r="J81" s="17">
        <f>Main!K81/Main!K78-1</f>
        <v>0.05402112103980494</v>
      </c>
      <c r="K81" s="17">
        <f>Main!L81/Main!L78-1</f>
        <v>0.07064462133163141</v>
      </c>
    </row>
    <row r="82" spans="1:11" ht="15">
      <c r="A82" s="20">
        <f>Main!B82</f>
        <v>43616</v>
      </c>
      <c r="B82" s="17">
        <f>Main!C82/Main!C79-1</f>
        <v>-0.0226482998262596</v>
      </c>
      <c r="C82" s="17">
        <f>Main!D82/Main!D79-1</f>
        <v>-0.04458485096683851</v>
      </c>
      <c r="D82" s="17">
        <f>Main!E82/Main!E79-1</f>
        <v>-0.005852965900993157</v>
      </c>
      <c r="E82" s="17">
        <f>Main!F82/Main!F79-1</f>
        <v>-0.01547675251814773</v>
      </c>
      <c r="F82" s="17">
        <f>Main!G82/Main!G79-1</f>
        <v>-0.06544174821761972</v>
      </c>
      <c r="G82" s="17">
        <f>Main!H82/Main!H79-1</f>
        <v>-0.04492180391569167</v>
      </c>
      <c r="H82" s="17">
        <f>Main!I82/Main!I79-1</f>
        <v>0.0072843250634604395</v>
      </c>
      <c r="I82" s="17">
        <f>Main!J82/Main!J79-1</f>
        <v>-0.014362266569076132</v>
      </c>
      <c r="J82" s="17">
        <f>Main!K82/Main!K79-1</f>
        <v>-0.01492664862555193</v>
      </c>
      <c r="K82" s="17">
        <f>Main!L82/Main!L79-1</f>
        <v>-0.024585945541311882</v>
      </c>
    </row>
    <row r="83" spans="1:11" ht="15">
      <c r="A83" s="20">
        <f>Main!B83</f>
        <v>43646</v>
      </c>
      <c r="B83" s="17">
        <f>Main!C83/Main!C80-1</f>
        <v>-0.01923314018000244</v>
      </c>
      <c r="C83" s="17">
        <f>Main!D83/Main!D80-1</f>
        <v>0.0057036237996204164</v>
      </c>
      <c r="D83" s="17">
        <f>Main!E83/Main!E80-1</f>
        <v>0.06827909491551276</v>
      </c>
      <c r="E83" s="17">
        <f>Main!F83/Main!F80-1</f>
        <v>0.023930532185362008</v>
      </c>
      <c r="F83" s="17">
        <f>Main!G83/Main!G80-1</f>
        <v>0.007604504723062622</v>
      </c>
      <c r="G83" s="17">
        <f>Main!H83/Main!H80-1</f>
        <v>-0.01671692825172122</v>
      </c>
      <c r="H83" s="17">
        <f>Main!I83/Main!I80-1</f>
        <v>0.00576949022559603</v>
      </c>
      <c r="I83" s="17">
        <f>Main!J83/Main!J80-1</f>
        <v>0.05644212071397359</v>
      </c>
      <c r="J83" s="17">
        <f>Main!K83/Main!K80-1</f>
        <v>0.007104147361918445</v>
      </c>
      <c r="K83" s="17">
        <f>Main!L83/Main!L80-1</f>
        <v>0.009188407265959375</v>
      </c>
    </row>
    <row r="84" spans="1:11" ht="15">
      <c r="A84" s="20">
        <f>Main!B84</f>
        <v>43677</v>
      </c>
      <c r="B84" s="17">
        <f>Main!C84/Main!C81-1</f>
        <v>-0.03130721347491772</v>
      </c>
      <c r="C84" s="17">
        <f>Main!D84/Main!D81-1</f>
        <v>-0.036462248574383405</v>
      </c>
      <c r="D84" s="17">
        <f>Main!E84/Main!E81-1</f>
        <v>0.0018417849791505514</v>
      </c>
      <c r="E84" s="17">
        <f>Main!F84/Main!F81-1</f>
        <v>-0.0017151355814677416</v>
      </c>
      <c r="F84" s="17">
        <f>Main!G84/Main!G81-1</f>
        <v>-0.0625897049703199</v>
      </c>
      <c r="G84" s="17">
        <f>Main!H84/Main!H81-1</f>
        <v>-0.02735336014418044</v>
      </c>
      <c r="H84" s="17">
        <f>Main!I84/Main!I81-1</f>
        <v>0.007779609520825126</v>
      </c>
      <c r="I84" s="17">
        <f>Main!J84/Main!J81-1</f>
        <v>0.006357966839066531</v>
      </c>
      <c r="J84" s="17">
        <f>Main!K84/Main!K81-1</f>
        <v>-0.009138453069088892</v>
      </c>
      <c r="K84" s="17">
        <f>Main!L84/Main!L81-1</f>
        <v>-0.02088465077147683</v>
      </c>
    </row>
    <row r="85" spans="1:11" ht="15">
      <c r="A85" s="20">
        <f>Main!B85</f>
        <v>43708</v>
      </c>
      <c r="B85" s="17">
        <f>Main!C85/Main!C82-1</f>
        <v>-0.048314392736969025</v>
      </c>
      <c r="C85" s="17">
        <f>Main!D85/Main!D82-1</f>
        <v>-0.05170775054829202</v>
      </c>
      <c r="D85" s="17">
        <f>Main!E85/Main!E82-1</f>
        <v>0.03466174626109453</v>
      </c>
      <c r="E85" s="17">
        <f>Main!F85/Main!F82-1</f>
        <v>-0.027048803226772167</v>
      </c>
      <c r="F85" s="17">
        <f>Main!G85/Main!G82-1</f>
        <v>-0.014224276289838689</v>
      </c>
      <c r="G85" s="17">
        <f>Main!H85/Main!H82-1</f>
        <v>0.005328255388638237</v>
      </c>
      <c r="H85" s="17">
        <f>Main!I85/Main!I82-1</f>
        <v>0.05495402145304484</v>
      </c>
      <c r="I85" s="17">
        <f>Main!J85/Main!J82-1</f>
        <v>0.005133542691212911</v>
      </c>
      <c r="J85" s="17">
        <f>Main!K85/Main!K82-1</f>
        <v>0.022324397790694173</v>
      </c>
      <c r="K85" s="17">
        <f>Main!L85/Main!L82-1</f>
        <v>0.011418087632203644</v>
      </c>
    </row>
    <row r="86" spans="1:11" ht="15">
      <c r="A86" s="20">
        <f>Main!B86</f>
        <v>43738</v>
      </c>
      <c r="B86" s="17">
        <f>Main!C86/Main!C83-1</f>
        <v>-0.05361407919547456</v>
      </c>
      <c r="C86" s="17">
        <f>Main!D86/Main!D83-1</f>
        <v>-0.11656490754075377</v>
      </c>
      <c r="D86" s="17">
        <f>Main!E86/Main!E83-1</f>
        <v>-0.036961859929541596</v>
      </c>
      <c r="E86" s="17">
        <f>Main!F86/Main!F83-1</f>
        <v>-0.05074165681069587</v>
      </c>
      <c r="F86" s="17">
        <f>Main!G86/Main!G83-1</f>
        <v>-0.01080127501381778</v>
      </c>
      <c r="G86" s="17">
        <f>Main!H86/Main!H83-1</f>
        <v>0.03451833020775785</v>
      </c>
      <c r="H86" s="17">
        <f>Main!I86/Main!I83-1</f>
        <v>0.0618365639528522</v>
      </c>
      <c r="I86" s="17">
        <f>Main!J86/Main!J83-1</f>
        <v>-0.0622002805028079</v>
      </c>
      <c r="J86" s="17">
        <f>Main!K86/Main!K83-1</f>
        <v>0.00769531032175319</v>
      </c>
      <c r="K86" s="17">
        <f>Main!L86/Main!L83-1</f>
        <v>-0.023696541838707397</v>
      </c>
    </row>
    <row r="87" spans="1:11" ht="15">
      <c r="A87" s="20">
        <f>Main!B87</f>
        <v>43769</v>
      </c>
      <c r="B87" s="17">
        <f>Main!C87/Main!C84-1</f>
        <v>-0.04857304857304845</v>
      </c>
      <c r="C87" s="17">
        <f>Main!D87/Main!D84-1</f>
        <v>-0.04499336881638294</v>
      </c>
      <c r="D87" s="17">
        <f>Main!E87/Main!E84-1</f>
        <v>-0.0027247494285979057</v>
      </c>
      <c r="E87" s="17">
        <f>Main!F87/Main!F84-1</f>
        <v>-0.01981930682741373</v>
      </c>
      <c r="F87" s="17">
        <f>Main!G87/Main!G84-1</f>
        <v>0.046743001702810094</v>
      </c>
      <c r="G87" s="17">
        <f>Main!H87/Main!H84-1</f>
        <v>0.07517864550377573</v>
      </c>
      <c r="H87" s="17">
        <f>Main!I87/Main!I84-1</f>
        <v>0.0786759139087172</v>
      </c>
      <c r="I87" s="17">
        <f>Main!J87/Main!J84-1</f>
        <v>-0.06709187730785526</v>
      </c>
      <c r="J87" s="17">
        <f>Main!K87/Main!K84-1</f>
        <v>0.031085060281126786</v>
      </c>
      <c r="K87" s="17">
        <f>Main!L87/Main!L84-1</f>
        <v>0.011480679053332166</v>
      </c>
    </row>
    <row r="88" spans="1:11" ht="15">
      <c r="A88" s="20">
        <f>Main!B88</f>
        <v>43799</v>
      </c>
      <c r="B88" s="17">
        <f>Main!C88/Main!C85-1</f>
        <v>0.010940627084722987</v>
      </c>
      <c r="C88" s="17">
        <f>Main!D88/Main!D85-1</f>
        <v>0.024016667291627103</v>
      </c>
      <c r="D88" s="17">
        <f>Main!E88/Main!E85-1</f>
        <v>0.038502963674482915</v>
      </c>
      <c r="E88" s="17">
        <f>Main!F88/Main!F85-1</f>
        <v>-0.021466045869287353</v>
      </c>
      <c r="F88" s="17">
        <f>Main!G88/Main!G85-1</f>
        <v>0.07654274587056697</v>
      </c>
      <c r="G88" s="17">
        <f>Main!H88/Main!H85-1</f>
        <v>0.13181085165363493</v>
      </c>
      <c r="H88" s="17">
        <f>Main!I88/Main!I85-1</f>
        <v>0.1115339598491436</v>
      </c>
      <c r="I88" s="17">
        <f>Main!J88/Main!J85-1</f>
        <v>-0.038416689991167985</v>
      </c>
      <c r="J88" s="17">
        <f>Main!K88/Main!K85-1</f>
        <v>0.060023194636947386</v>
      </c>
      <c r="K88" s="17">
        <f>Main!L88/Main!L85-1</f>
        <v>0.05455610329807392</v>
      </c>
    </row>
    <row r="89" spans="1:11" ht="15">
      <c r="A89" s="20">
        <f>Main!B89</f>
        <v>43830</v>
      </c>
      <c r="B89" s="17">
        <f>Main!C89/Main!C86-1</f>
        <v>0.030417745898917437</v>
      </c>
      <c r="C89" s="17">
        <f>Main!D89/Main!D86-1</f>
        <v>0.06714562458380491</v>
      </c>
      <c r="D89" s="17">
        <f>Main!E89/Main!E86-1</f>
        <v>0.044690341131976785</v>
      </c>
      <c r="E89" s="17">
        <f>Main!F89/Main!F86-1</f>
        <v>0.006960064293404455</v>
      </c>
      <c r="F89" s="17">
        <f>Main!G89/Main!G86-1</f>
        <v>0.09635485233876073</v>
      </c>
      <c r="G89" s="17">
        <f>Main!H89/Main!H86-1</f>
        <v>0.08237612508912573</v>
      </c>
      <c r="H89" s="17">
        <f>Main!I89/Main!I86-1</f>
        <v>0.13955305256718842</v>
      </c>
      <c r="I89" s="17">
        <f>Main!J89/Main!J86-1</f>
        <v>-0.0289862596303887</v>
      </c>
      <c r="J89" s="17">
        <f>Main!K89/Main!K86-1</f>
        <v>0.06435725748436716</v>
      </c>
      <c r="K89" s="17">
        <f>Main!L89/Main!L86-1</f>
        <v>0.08397137520134845</v>
      </c>
    </row>
    <row r="90" spans="1:11" ht="15">
      <c r="A90" s="20">
        <f>Main!B90</f>
        <v>43861</v>
      </c>
      <c r="B90" s="17">
        <f>Main!C90/Main!C87-1</f>
        <v>-0.017150046351476655</v>
      </c>
      <c r="C90" s="17">
        <f>Main!D90/Main!D87-1</f>
        <v>-0.029229961610020117</v>
      </c>
      <c r="D90" s="17">
        <f>Main!E90/Main!E87-1</f>
        <v>-0.013482819192259243</v>
      </c>
      <c r="E90" s="17">
        <f>Main!F90/Main!F87-1</f>
        <v>-0.0396588507497071</v>
      </c>
      <c r="F90" s="17">
        <f>Main!G90/Main!G87-1</f>
        <v>0.05177974046925016</v>
      </c>
      <c r="G90" s="17">
        <f>Main!H90/Main!H87-1</f>
        <v>0.01524098700667964</v>
      </c>
      <c r="H90" s="17">
        <f>Main!I90/Main!I87-1</f>
        <v>0.031508694971016826</v>
      </c>
      <c r="I90" s="17">
        <f>Main!J90/Main!J87-1</f>
        <v>-0.049563876909867854</v>
      </c>
      <c r="J90" s="17">
        <f>Main!K90/Main!K87-1</f>
        <v>0.02198453538809697</v>
      </c>
      <c r="K90" s="17">
        <f>Main!L90/Main!L87-1</f>
        <v>0.027289040318001057</v>
      </c>
    </row>
    <row r="91" spans="1:11" ht="15">
      <c r="A91" s="20">
        <f>Main!B91</f>
        <v>43890</v>
      </c>
      <c r="B91" s="17">
        <f>Main!C91/Main!C88-1</f>
        <v>-0.04771017553121282</v>
      </c>
      <c r="C91" s="17">
        <f>Main!D91/Main!D88-1</f>
        <v>-0.024327574114331063</v>
      </c>
      <c r="D91" s="17">
        <f>Main!E91/Main!E88-1</f>
        <v>-0.05526796510965026</v>
      </c>
      <c r="E91" s="17">
        <f>Main!F91/Main!F88-1</f>
        <v>-0.05549433551253957</v>
      </c>
      <c r="F91" s="17">
        <f>Main!G91/Main!G88-1</f>
        <v>-0.00706520757715301</v>
      </c>
      <c r="G91" s="17">
        <f>Main!H91/Main!H88-1</f>
        <v>-0.09886427438658019</v>
      </c>
      <c r="H91" s="17">
        <f>Main!I91/Main!I88-1</f>
        <v>-0.0032082466100965545</v>
      </c>
      <c r="I91" s="17">
        <f>Main!J91/Main!J88-1</f>
        <v>-0.15437529699029262</v>
      </c>
      <c r="J91" s="17">
        <f>Main!K91/Main!K88-1</f>
        <v>-0.028392261507671712</v>
      </c>
      <c r="K91" s="17">
        <f>Main!L91/Main!L88-1</f>
        <v>-0.013558514094783591</v>
      </c>
    </row>
    <row r="92" spans="1:11" ht="15">
      <c r="A92" s="20">
        <f>Main!B92</f>
        <v>43921</v>
      </c>
      <c r="B92" s="17">
        <f>Main!C92/Main!C89-1</f>
        <v>-0.2009023525620367</v>
      </c>
      <c r="C92" s="17">
        <f>Main!D92/Main!D89-1</f>
        <v>-0.1772875575810533</v>
      </c>
      <c r="D92" s="17">
        <f>Main!E92/Main!E89-1</f>
        <v>-0.23966962747004628</v>
      </c>
      <c r="E92" s="17">
        <f>Main!F92/Main!F89-1</f>
        <v>-0.14650135528561392</v>
      </c>
      <c r="F92" s="17">
        <f>Main!G92/Main!G89-1</f>
        <v>-0.1836229188657853</v>
      </c>
      <c r="G92" s="17">
        <f>Main!H92/Main!H89-1</f>
        <v>-0.1733792653502535</v>
      </c>
      <c r="H92" s="17">
        <f>Main!I92/Main!I89-1</f>
        <v>-0.18352962456202804</v>
      </c>
      <c r="I92" s="17">
        <f>Main!J92/Main!J89-1</f>
        <v>-0.2742128678107326</v>
      </c>
      <c r="J92" s="17">
        <f>Main!K92/Main!K89-1</f>
        <v>-0.1451856088177187</v>
      </c>
      <c r="K92" s="17">
        <f>Main!L92/Main!L89-1</f>
        <v>-0.17500361256871966</v>
      </c>
    </row>
    <row r="93" spans="1:11" ht="15">
      <c r="A93" s="20">
        <f>Main!B93</f>
        <v>43951</v>
      </c>
      <c r="B93" s="17">
        <f>Main!C93/Main!C90-1</f>
        <v>-0.0980260055244897</v>
      </c>
      <c r="C93" s="17">
        <f>Main!D93/Main!D90-1</f>
        <v>-0.07315251293395875</v>
      </c>
      <c r="D93" s="17">
        <f>Main!E93/Main!E90-1</f>
        <v>-0.16853946687955346</v>
      </c>
      <c r="E93" s="17">
        <f>Main!F93/Main!F90-1</f>
        <v>-0.06894591648892612</v>
      </c>
      <c r="F93" s="17">
        <f>Main!G93/Main!G90-1</f>
        <v>-0.09423177353469303</v>
      </c>
      <c r="G93" s="17">
        <f>Main!H93/Main!H90-1</f>
        <v>-0.12281597346453477</v>
      </c>
      <c r="H93" s="17">
        <f>Main!I93/Main!I90-1</f>
        <v>-0.04609272005978027</v>
      </c>
      <c r="I93" s="17">
        <f>Main!J93/Main!J90-1</f>
        <v>-0.12753165275065836</v>
      </c>
      <c r="J93" s="17">
        <f>Main!K93/Main!K90-1</f>
        <v>-0.07167901299659929</v>
      </c>
      <c r="K93" s="17">
        <f>Main!L93/Main!L90-1</f>
        <v>-0.08436444200732318</v>
      </c>
    </row>
    <row r="94" spans="1:11" ht="15">
      <c r="A94" s="20">
        <f>Main!B94</f>
        <v>43982</v>
      </c>
      <c r="B94" s="17">
        <f>Main!C94/Main!C91-1</f>
        <v>-0.07393805003118303</v>
      </c>
      <c r="C94" s="17">
        <f>Main!D94/Main!D91-1</f>
        <v>-0.1415483147597535</v>
      </c>
      <c r="D94" s="17">
        <f>Main!E94/Main!E91-1</f>
        <v>-0.14891162080065656</v>
      </c>
      <c r="E94" s="17">
        <f>Main!F94/Main!F91-1</f>
        <v>0.02450083374840295</v>
      </c>
      <c r="F94" s="17">
        <f>Main!G94/Main!G91-1</f>
        <v>-0.003014417371773437</v>
      </c>
      <c r="G94" s="17">
        <f>Main!H94/Main!H91-1</f>
        <v>0.03526401280221059</v>
      </c>
      <c r="H94" s="17">
        <f>Main!I94/Main!I91-1</f>
        <v>-0.04528241275567879</v>
      </c>
      <c r="I94" s="17">
        <f>Main!J94/Main!J91-1</f>
        <v>0.008088430260702939</v>
      </c>
      <c r="J94" s="17">
        <f>Main!K94/Main!K91-1</f>
        <v>-0.011342726099255684</v>
      </c>
      <c r="K94" s="17">
        <f>Main!L94/Main!L91-1</f>
        <v>-0.05758030949900739</v>
      </c>
    </row>
    <row r="95" spans="1:11" ht="15">
      <c r="A95" s="20">
        <f>Main!B95</f>
        <v>44012</v>
      </c>
      <c r="B95" s="17">
        <f>Main!C95/Main!C92-1</f>
        <v>0.09404742700435542</v>
      </c>
      <c r="C95" s="17">
        <f>Main!D95/Main!D92-1</f>
        <v>0.09158919850935643</v>
      </c>
      <c r="D95" s="17">
        <f>Main!E95/Main!E92-1</f>
        <v>0.073282569839342</v>
      </c>
      <c r="E95" s="17">
        <f>Main!F95/Main!F92-1</f>
        <v>0.12659232859310499</v>
      </c>
      <c r="F95" s="17">
        <f>Main!G95/Main!G92-1</f>
        <v>0.1812203473317302</v>
      </c>
      <c r="G95" s="17">
        <f>Main!H95/Main!H92-1</f>
        <v>0.11542297920391453</v>
      </c>
      <c r="H95" s="17">
        <f>Main!I95/Main!I92-1</f>
        <v>0.18429308521281773</v>
      </c>
      <c r="I95" s="17">
        <f>Main!J95/Main!J92-1</f>
        <v>0.16435239619781572</v>
      </c>
      <c r="J95" s="17">
        <f>Main!K95/Main!K92-1</f>
        <v>0.13493294407444578</v>
      </c>
      <c r="K95" s="17">
        <f>Main!L95/Main!L92-1</f>
        <v>0.15381015745705406</v>
      </c>
    </row>
    <row r="96" spans="1:11" ht="15">
      <c r="A96" s="20">
        <f>Main!B96</f>
        <v>44043</v>
      </c>
      <c r="B96" s="17">
        <f>Main!C96/Main!C93-1</f>
        <v>0.028308933373169864</v>
      </c>
      <c r="C96" s="17">
        <f>Main!D96/Main!D93-1</f>
        <v>0.009832052192727536</v>
      </c>
      <c r="D96" s="17">
        <f>Main!E96/Main!E93-1</f>
        <v>-0.013881483136523154</v>
      </c>
      <c r="E96" s="17">
        <f>Main!F96/Main!F93-1</f>
        <v>0.1496908221219011</v>
      </c>
      <c r="F96" s="17">
        <f>Main!G96/Main!G93-1</f>
        <v>0.15876977513802126</v>
      </c>
      <c r="G96" s="17">
        <f>Main!H96/Main!H93-1</f>
        <v>0.030511016427318793</v>
      </c>
      <c r="H96" s="17">
        <f>Main!I96/Main!I93-1</f>
        <v>0.21848410353085024</v>
      </c>
      <c r="I96" s="17">
        <f>Main!J96/Main!J93-1</f>
        <v>-0.0023903563364877645</v>
      </c>
      <c r="J96" s="17">
        <f>Main!K96/Main!K93-1</f>
        <v>0.09288919179871646</v>
      </c>
      <c r="K96" s="17">
        <f>Main!L96/Main!L93-1</f>
        <v>0.1391324506349778</v>
      </c>
    </row>
    <row r="97" spans="1:11" ht="15">
      <c r="A97" s="20">
        <f>Main!B97</f>
        <v>44074</v>
      </c>
      <c r="B97" s="17">
        <f>Main!C97/Main!C94-1</f>
        <v>0.056794372942232885</v>
      </c>
      <c r="C97" s="17">
        <f>Main!D97/Main!D94-1</f>
        <v>0.1888015465441204</v>
      </c>
      <c r="D97" s="17">
        <f>Main!E97/Main!E94-1</f>
        <v>0.025164846470713265</v>
      </c>
      <c r="E97" s="17">
        <f>Main!F97/Main!F94-1</f>
        <v>0.026488438886349552</v>
      </c>
      <c r="F97" s="17">
        <f>Main!G97/Main!G94-1</f>
        <v>0.13483369816368707</v>
      </c>
      <c r="G97" s="17">
        <f>Main!H97/Main!H94-1</f>
        <v>0.04227892847979575</v>
      </c>
      <c r="H97" s="17">
        <f>Main!I97/Main!I94-1</f>
        <v>0.2179005195964876</v>
      </c>
      <c r="I97" s="17">
        <f>Main!J97/Main!J94-1</f>
        <v>-0.05166189678720867</v>
      </c>
      <c r="J97" s="17">
        <f>Main!K97/Main!K94-1</f>
        <v>0.11089504972498454</v>
      </c>
      <c r="K97" s="17">
        <f>Main!L97/Main!L94-1</f>
        <v>0.17592538844062622</v>
      </c>
    </row>
    <row r="98" spans="1:11" ht="15">
      <c r="A98" s="20">
        <f>Main!B98</f>
        <v>44104</v>
      </c>
      <c r="B98" s="17">
        <f>Main!C98/Main!C95-1</f>
        <v>0.03900029489826018</v>
      </c>
      <c r="C98" s="17">
        <f>Main!D98/Main!D95-1</f>
        <v>0.015511840103974217</v>
      </c>
      <c r="D98" s="17">
        <f>Main!E98/Main!E95-1</f>
        <v>-0.03137117635782827</v>
      </c>
      <c r="E98" s="17">
        <f>Main!F98/Main!F95-1</f>
        <v>-0.00509764615601449</v>
      </c>
      <c r="F98" s="17">
        <f>Main!G98/Main!G95-1</f>
        <v>0.09698353563273643</v>
      </c>
      <c r="G98" s="17">
        <f>Main!H98/Main!H95-1</f>
        <v>0.046059319531619014</v>
      </c>
      <c r="H98" s="17">
        <f>Main!I98/Main!I95-1</f>
        <v>0.14393813680262868</v>
      </c>
      <c r="I98" s="17">
        <f>Main!J98/Main!J95-1</f>
        <v>-0.11889970897694202</v>
      </c>
      <c r="J98" s="17">
        <f>Main!K98/Main!K95-1</f>
        <v>0.06291532690246515</v>
      </c>
      <c r="K98" s="17">
        <f>Main!L98/Main!L95-1</f>
        <v>0.07791513349888524</v>
      </c>
    </row>
    <row r="99" spans="1:11" ht="15">
      <c r="A99" s="20">
        <f>Main!B99</f>
        <v>44135</v>
      </c>
      <c r="B99" s="17">
        <f>Main!C99/Main!C96-1</f>
        <v>0.038279944795525545</v>
      </c>
      <c r="C99" s="17">
        <f>Main!D99/Main!D96-1</f>
        <v>0.011870506330722508</v>
      </c>
      <c r="D99" s="17">
        <f>Main!E99/Main!E96-1</f>
        <v>-0.042346615304034274</v>
      </c>
      <c r="E99" s="17">
        <f>Main!F99/Main!F96-1</f>
        <v>-0.08578972881199043</v>
      </c>
      <c r="F99" s="17">
        <f>Main!G99/Main!G96-1</f>
        <v>0.008496861218842078</v>
      </c>
      <c r="G99" s="17">
        <f>Main!H99/Main!H96-1</f>
        <v>0.057245588072091014</v>
      </c>
      <c r="H99" s="17">
        <f>Main!I99/Main!I96-1</f>
        <v>-0.008663427790394751</v>
      </c>
      <c r="I99" s="17">
        <f>Main!J99/Main!J96-1</f>
        <v>-0.13618322468189814</v>
      </c>
      <c r="J99" s="17">
        <f>Main!K99/Main!K96-1</f>
        <v>0.04269195790567748</v>
      </c>
      <c r="K99" s="17">
        <f>Main!L99/Main!L96-1</f>
        <v>0.029760983623933424</v>
      </c>
    </row>
    <row r="100" spans="1:11" ht="15">
      <c r="A100" s="20">
        <f>Main!B100</f>
        <v>44165</v>
      </c>
      <c r="B100" s="17">
        <f>Main!C100/Main!C97-1</f>
        <v>0.10111166182822351</v>
      </c>
      <c r="C100" s="17">
        <f>Main!D100/Main!D97-1</f>
        <v>0.04252519048401293</v>
      </c>
      <c r="D100" s="17">
        <f>Main!E100/Main!E97-1</f>
        <v>0.10584255183127089</v>
      </c>
      <c r="E100" s="17">
        <f>Main!F100/Main!F97-1</f>
        <v>0.01712004365598241</v>
      </c>
      <c r="F100" s="17">
        <f>Main!G100/Main!G97-1</f>
        <v>0.13918897740104663</v>
      </c>
      <c r="G100" s="17">
        <f>Main!H100/Main!H97-1</f>
        <v>0.09912723099077092</v>
      </c>
      <c r="H100" s="17">
        <f>Main!I100/Main!I97-1</f>
        <v>0.10479603438565932</v>
      </c>
      <c r="I100" s="17">
        <f>Main!J100/Main!J97-1</f>
        <v>0.07300182953050527</v>
      </c>
      <c r="J100" s="17">
        <f>Main!K100/Main!K97-1</f>
        <v>0.08402100525131284</v>
      </c>
      <c r="K100" s="17">
        <f>Main!L100/Main!L97-1</f>
        <v>0.07609464729402848</v>
      </c>
    </row>
    <row r="101" spans="1:11" ht="15">
      <c r="A101" s="20">
        <f>Main!B101</f>
        <v>44196</v>
      </c>
      <c r="B101" s="17">
        <f>Main!C101/Main!C98-1</f>
        <v>0.14645568722060598</v>
      </c>
      <c r="C101" s="17">
        <f>Main!D101/Main!D98-1</f>
        <v>0.15511081914915392</v>
      </c>
      <c r="D101" s="17">
        <f>Main!E101/Main!E98-1</f>
        <v>0.15061564848251519</v>
      </c>
      <c r="E101" s="17">
        <f>Main!F101/Main!F98-1</f>
        <v>0.06559101701362913</v>
      </c>
      <c r="F101" s="17">
        <f>Main!G101/Main!G98-1</f>
        <v>0.284358732035944</v>
      </c>
      <c r="G101" s="17">
        <f>Main!H101/Main!H98-1</f>
        <v>0.1276727870072094</v>
      </c>
      <c r="H101" s="17">
        <f>Main!I101/Main!I98-1</f>
        <v>0.1947287075231834</v>
      </c>
      <c r="I101" s="17">
        <f>Main!J101/Main!J98-1</f>
        <v>0.186358483349236</v>
      </c>
      <c r="J101" s="17">
        <f>Main!K101/Main!K98-1</f>
        <v>0.1406927498235353</v>
      </c>
      <c r="K101" s="17">
        <f>Main!L101/Main!L98-1</f>
        <v>0.1574662630848782</v>
      </c>
    </row>
    <row r="102" spans="1:11" ht="15">
      <c r="A102" s="20">
        <f>Main!B102</f>
        <v>44227</v>
      </c>
      <c r="B102" s="17">
        <f>Main!C102/Main!C99-1</f>
        <v>0.14579543864558553</v>
      </c>
      <c r="C102" s="17">
        <f>Main!D102/Main!D99-1</f>
        <v>0.19121733244389993</v>
      </c>
      <c r="D102" s="17">
        <f>Main!E102/Main!E99-1</f>
        <v>0.19851861798781445</v>
      </c>
      <c r="E102" s="17">
        <f>Main!F102/Main!F99-1</f>
        <v>0.04282082982510382</v>
      </c>
      <c r="F102" s="17">
        <f>Main!G102/Main!G99-1</f>
        <v>0.37035379928034406</v>
      </c>
      <c r="G102" s="17">
        <f>Main!H102/Main!H99-1</f>
        <v>0.16134995465126978</v>
      </c>
      <c r="H102" s="17">
        <f>Main!I102/Main!I99-1</f>
        <v>0.26774453770879036</v>
      </c>
      <c r="I102" s="17">
        <f>Main!J102/Main!J99-1</f>
        <v>0.2345383938785952</v>
      </c>
      <c r="J102" s="17">
        <f>Main!K102/Main!K99-1</f>
        <v>0.15724681020733655</v>
      </c>
      <c r="K102" s="17">
        <f>Main!L102/Main!L99-1</f>
        <v>0.1779053202789831</v>
      </c>
    </row>
    <row r="103" spans="1:11" ht="15">
      <c r="A103" s="20">
        <f>Main!B103</f>
        <v>44255</v>
      </c>
      <c r="B103" s="17">
        <f>Main!C103/Main!C100-1</f>
        <v>0.11086103787537782</v>
      </c>
      <c r="C103" s="17">
        <f>Main!D103/Main!D100-1</f>
        <v>0.12272302211273267</v>
      </c>
      <c r="D103" s="17">
        <f>Main!E103/Main!E100-1</f>
        <v>0.05605437993204343</v>
      </c>
      <c r="E103" s="17">
        <f>Main!F103/Main!F100-1</f>
        <v>-0.0063369463713135454</v>
      </c>
      <c r="F103" s="17">
        <f>Main!G103/Main!G100-1</f>
        <v>0.1998332645461398</v>
      </c>
      <c r="G103" s="17">
        <f>Main!H103/Main!H100-1</f>
        <v>0.06918442744390907</v>
      </c>
      <c r="H103" s="17">
        <f>Main!I103/Main!I100-1</f>
        <v>0.20301285211055942</v>
      </c>
      <c r="I103" s="17">
        <f>Main!J103/Main!J100-1</f>
        <v>0.04399121148056673</v>
      </c>
      <c r="J103" s="17">
        <f>Main!K103/Main!K100-1</f>
        <v>0.08897347174163772</v>
      </c>
      <c r="K103" s="17">
        <f>Main!L103/Main!L100-1</f>
        <v>0.10873504338850881</v>
      </c>
    </row>
    <row r="104" spans="1:11" ht="15">
      <c r="A104" s="20">
        <f>Main!B104</f>
        <v>44286</v>
      </c>
      <c r="B104" s="17">
        <f>Main!C104/Main!C101-1</f>
        <v>0.10385591384539206</v>
      </c>
      <c r="C104" s="17">
        <f>Main!D104/Main!D101-1</f>
        <v>0.07524728421405058</v>
      </c>
      <c r="D104" s="17">
        <f>Main!E104/Main!E101-1</f>
        <v>0.10680846713891423</v>
      </c>
      <c r="E104" s="17">
        <f>Main!F104/Main!F101-1</f>
        <v>-0.02902015432113958</v>
      </c>
      <c r="F104" s="17">
        <f>Main!G104/Main!G101-1</f>
        <v>0.058738352477388345</v>
      </c>
      <c r="G104" s="17">
        <f>Main!H104/Main!H101-1</f>
        <v>0.0870243270122586</v>
      </c>
      <c r="H104" s="17">
        <f>Main!I104/Main!I101-1</f>
        <v>0.1262641314498023</v>
      </c>
      <c r="I104" s="17">
        <f>Main!J104/Main!J101-1</f>
        <v>0.08809863564729348</v>
      </c>
      <c r="J104" s="17">
        <f>Main!K104/Main!K101-1</f>
        <v>0.040973281177484555</v>
      </c>
      <c r="K104" s="17">
        <f>Main!L104/Main!L101-1</f>
        <v>0.040301242343181665</v>
      </c>
    </row>
    <row r="105" spans="1:11" ht="15">
      <c r="A105" s="20">
        <f>Main!B105</f>
        <v>44316</v>
      </c>
      <c r="B105" s="17">
        <f>Main!C105/Main!C102-1</f>
        <v>0.13853950421296868</v>
      </c>
      <c r="C105" s="17">
        <f>Main!D105/Main!D102-1</f>
        <v>0.08587057001757081</v>
      </c>
      <c r="D105" s="17">
        <f>Main!E105/Main!E102-1</f>
        <v>0.11558373146517265</v>
      </c>
      <c r="E105" s="17">
        <f>Main!F105/Main!F102-1</f>
        <v>0.029677116043528073</v>
      </c>
      <c r="F105" s="17">
        <f>Main!G105/Main!G102-1</f>
        <v>0.028361043021942534</v>
      </c>
      <c r="G105" s="17">
        <f>Main!H105/Main!H102-1</f>
        <v>0.05478871402002827</v>
      </c>
      <c r="H105" s="17">
        <f>Main!I105/Main!I102-1</f>
        <v>0.11860691923949496</v>
      </c>
      <c r="I105" s="17">
        <f>Main!J105/Main!J102-1</f>
        <v>0.07369813161469985</v>
      </c>
      <c r="J105" s="17">
        <f>Main!K105/Main!K102-1</f>
        <v>0.018002497954261676</v>
      </c>
      <c r="K105" s="17">
        <f>Main!L105/Main!L102-1</f>
        <v>0.02173776267773997</v>
      </c>
    </row>
    <row r="106" spans="1:11" ht="15">
      <c r="A106" s="20">
        <f>Main!B106</f>
        <v>44347</v>
      </c>
      <c r="B106" s="17">
        <f>Main!C106/Main!C103-1</f>
        <v>0.08335745296671493</v>
      </c>
      <c r="C106" s="17">
        <f>Main!D106/Main!D103-1</f>
        <v>0.04958600670954638</v>
      </c>
      <c r="D106" s="17">
        <f>Main!E106/Main!E103-1</f>
        <v>0.07618654046661066</v>
      </c>
      <c r="E106" s="17">
        <f>Main!F106/Main!F103-1</f>
        <v>0.013885528437063144</v>
      </c>
      <c r="F106" s="17">
        <f>Main!G106/Main!G103-1</f>
        <v>0.024846211817557196</v>
      </c>
      <c r="G106" s="17">
        <f>Main!H106/Main!H103-1</f>
        <v>0.0378009479653485</v>
      </c>
      <c r="H106" s="17">
        <f>Main!I106/Main!I103-1</f>
        <v>0.049852592866493906</v>
      </c>
      <c r="I106" s="17">
        <f>Main!J106/Main!J103-1</f>
        <v>0.0446475421193584</v>
      </c>
      <c r="J106" s="17">
        <f>Main!K106/Main!K103-1</f>
        <v>0.00955366788823686</v>
      </c>
      <c r="K106" s="17">
        <f>Main!L106/Main!L103-1</f>
        <v>0.01747036554335013</v>
      </c>
    </row>
    <row r="107" spans="1:11" ht="15">
      <c r="A107" s="20">
        <f>Main!B107</f>
        <v>44377</v>
      </c>
      <c r="B107" s="17">
        <f>Main!C107/Main!C104-1</f>
        <v>0.07373142696944224</v>
      </c>
      <c r="C107" s="17">
        <f>Main!D107/Main!D104-1</f>
        <v>0.024219061159023614</v>
      </c>
      <c r="D107" s="17">
        <f>Main!E107/Main!E104-1</f>
        <v>0.004823021232109426</v>
      </c>
      <c r="E107" s="17">
        <f>Main!F107/Main!F104-1</f>
        <v>-0.02338866927498684</v>
      </c>
      <c r="F107" s="17">
        <f>Main!G107/Main!G104-1</f>
        <v>0.04314819110925172</v>
      </c>
      <c r="G107" s="17">
        <f>Main!H107/Main!H104-1</f>
        <v>0.0016147748402699502</v>
      </c>
      <c r="H107" s="17">
        <f>Main!I107/Main!I104-1</f>
        <v>0.04576869852246501</v>
      </c>
      <c r="I107" s="17">
        <f>Main!J107/Main!J104-1</f>
        <v>-0.024350352408346487</v>
      </c>
      <c r="J107" s="17">
        <f>Main!K107/Main!K104-1</f>
        <v>0.02736556058000561</v>
      </c>
      <c r="K107" s="17">
        <f>Main!L107/Main!L104-1</f>
        <v>0.03941554870863828</v>
      </c>
    </row>
    <row r="108" spans="1:11" ht="15">
      <c r="A108" s="20">
        <f>Main!B108</f>
        <v>44408</v>
      </c>
      <c r="B108" s="17">
        <f>Main!C108/Main!C105-1</f>
        <v>0.0025741406124308863</v>
      </c>
      <c r="C108" s="17">
        <f>Main!D108/Main!D105-1</f>
        <v>-0.03356399264295662</v>
      </c>
      <c r="D108" s="17">
        <f>Main!E108/Main!E105-1</f>
        <v>0.003822028498383645</v>
      </c>
      <c r="E108" s="17">
        <f>Main!F108/Main!F105-1</f>
        <v>-0.06733350868747434</v>
      </c>
      <c r="F108" s="17">
        <f>Main!G108/Main!G105-1</f>
        <v>-0.006677940447197495</v>
      </c>
      <c r="G108" s="17">
        <f>Main!H108/Main!H105-1</f>
        <v>0.0038602965231160358</v>
      </c>
      <c r="H108" s="17">
        <f>Main!I108/Main!I105-1</f>
        <v>-0.028377403667405265</v>
      </c>
      <c r="I108" s="17">
        <f>Main!J108/Main!J105-1</f>
        <v>-0.055877703348867325</v>
      </c>
      <c r="J108" s="17">
        <f>Main!K108/Main!K105-1</f>
        <v>-0.020920590599483813</v>
      </c>
      <c r="K108" s="17">
        <f>Main!L108/Main!L105-1</f>
        <v>-0.041732948811368575</v>
      </c>
    </row>
    <row r="109" spans="1:11" ht="15">
      <c r="A109" s="20">
        <f>Main!B109</f>
        <v>44439</v>
      </c>
      <c r="B109" s="17">
        <f>Main!C109/Main!C106-1</f>
        <v>0.011220945765428869</v>
      </c>
      <c r="C109" s="17">
        <f>Main!D109/Main!D106-1</f>
        <v>-0.05124662258998414</v>
      </c>
      <c r="D109" s="17">
        <f>Main!E109/Main!E106-1</f>
        <v>-0.00690951261787387</v>
      </c>
      <c r="E109" s="17">
        <f>Main!F109/Main!F106-1</f>
        <v>0.008241834153497551</v>
      </c>
      <c r="F109" s="17">
        <f>Main!G109/Main!G106-1</f>
        <v>-0.0173770021515659</v>
      </c>
      <c r="G109" s="17">
        <f>Main!H109/Main!H106-1</f>
        <v>0.019007986444225633</v>
      </c>
      <c r="H109" s="17">
        <f>Main!I109/Main!I106-1</f>
        <v>0.03215949525660777</v>
      </c>
      <c r="I109" s="17">
        <f>Main!J109/Main!J106-1</f>
        <v>0.035187571008442164</v>
      </c>
      <c r="J109" s="17">
        <f>Main!K109/Main!K106-1</f>
        <v>-0.011939233706827812</v>
      </c>
      <c r="K109" s="17">
        <f>Main!L109/Main!L106-1</f>
        <v>-0.032368578893328115</v>
      </c>
    </row>
    <row r="110" spans="1:11" ht="15">
      <c r="A110" s="20">
        <f>Main!B110</f>
        <v>44469</v>
      </c>
      <c r="B110" s="17">
        <f>Main!C110/Main!C107-1</f>
        <v>-0.002663185378590005</v>
      </c>
      <c r="C110" s="17">
        <f>Main!D110/Main!D107-1</f>
        <v>-0.0920062248719028</v>
      </c>
      <c r="D110" s="17">
        <f>Main!E110/Main!E107-1</f>
        <v>0.008756616256859084</v>
      </c>
      <c r="E110" s="17">
        <f>Main!F110/Main!F107-1</f>
        <v>0.010899507990289825</v>
      </c>
      <c r="F110" s="17">
        <f>Main!G110/Main!G107-1</f>
        <v>-0.08771351923243353</v>
      </c>
      <c r="G110" s="17">
        <f>Main!H110/Main!H107-1</f>
        <v>0.05115391168157246</v>
      </c>
      <c r="H110" s="17">
        <f>Main!I110/Main!I107-1</f>
        <v>-0.02069447672457103</v>
      </c>
      <c r="I110" s="17">
        <f>Main!J110/Main!J107-1</f>
        <v>0.017959870144251155</v>
      </c>
      <c r="J110" s="17">
        <f>Main!K110/Main!K107-1</f>
        <v>-0.034509836336584554</v>
      </c>
      <c r="K110" s="17">
        <f>Main!L110/Main!L107-1</f>
        <v>-0.07145664266136409</v>
      </c>
    </row>
    <row r="111" spans="1:11" ht="15">
      <c r="A111" s="20">
        <f>Main!B111</f>
        <v>44500</v>
      </c>
      <c r="B111" s="17">
        <f>Main!C111/Main!C108-1</f>
        <v>0.01829366140679345</v>
      </c>
      <c r="C111" s="17">
        <f>Main!D111/Main!D108-1</f>
        <v>-0.054010514633044515</v>
      </c>
      <c r="D111" s="17">
        <f>Main!E111/Main!E108-1</f>
        <v>0.023802324410631348</v>
      </c>
      <c r="E111" s="17">
        <f>Main!F111/Main!F108-1</f>
        <v>0.0503220622627103</v>
      </c>
      <c r="F111" s="17">
        <f>Main!G111/Main!G108-1</f>
        <v>-0.08714192598314952</v>
      </c>
      <c r="G111" s="17">
        <f>Main!H111/Main!H108-1</f>
        <v>0.06329248057510628</v>
      </c>
      <c r="H111" s="17">
        <f>Main!I111/Main!I108-1</f>
        <v>0.004163294512907978</v>
      </c>
      <c r="I111" s="17">
        <f>Main!J111/Main!J108-1</f>
        <v>0.07675363796831935</v>
      </c>
      <c r="J111" s="17">
        <f>Main!K111/Main!K108-1</f>
        <v>0.0026142378740412475</v>
      </c>
      <c r="K111" s="17">
        <f>Main!L111/Main!L108-1</f>
        <v>-0.003984120637459454</v>
      </c>
    </row>
    <row r="112" spans="1:11" ht="15">
      <c r="A112" s="20">
        <f>Main!B112</f>
        <v>44530</v>
      </c>
      <c r="B112" s="17">
        <f>Main!C112/Main!C109-1</f>
        <v>-0.015957727873183725</v>
      </c>
      <c r="C112" s="17">
        <f>Main!D112/Main!D109-1</f>
        <v>-0.09698946912180695</v>
      </c>
      <c r="D112" s="17">
        <f>Main!E112/Main!E109-1</f>
        <v>-0.021102170304171386</v>
      </c>
      <c r="E112" s="17">
        <f>Main!F112/Main!F109-1</f>
        <v>-0.04657773835743395</v>
      </c>
      <c r="F112" s="17">
        <f>Main!G112/Main!G109-1</f>
        <v>-0.10760059090404817</v>
      </c>
      <c r="G112" s="17">
        <f>Main!H112/Main!H109-1</f>
        <v>0.0009520712031882983</v>
      </c>
      <c r="H112" s="17">
        <f>Main!I112/Main!I109-1</f>
        <v>-0.010760879389245304</v>
      </c>
      <c r="I112" s="17">
        <f>Main!J112/Main!J109-1</f>
        <v>-0.05985716536260033</v>
      </c>
      <c r="J112" s="17">
        <f>Main!K112/Main!K109-1</f>
        <v>-0.03837414258106986</v>
      </c>
      <c r="K112" s="17">
        <f>Main!L112/Main!L109-1</f>
        <v>-0.05309771702930133</v>
      </c>
    </row>
    <row r="113" spans="1:11" ht="15">
      <c r="A113" s="20">
        <f>Main!B113</f>
        <v>44561</v>
      </c>
      <c r="B113" s="17">
        <f>Main!C113/Main!C110-1</f>
        <v>0.0004188700979108617</v>
      </c>
      <c r="C113" s="17">
        <f>Main!D113/Main!D110-1</f>
        <v>-0.03411221473630777</v>
      </c>
      <c r="D113" s="17">
        <f>Main!E113/Main!E110-1</f>
        <v>-0.03903611987290456</v>
      </c>
      <c r="E113" s="17">
        <f>Main!F113/Main!F110-1</f>
        <v>0.01298821378029702</v>
      </c>
      <c r="F113" s="17">
        <f>Main!G113/Main!G110-1</f>
        <v>-0.005000989386029775</v>
      </c>
      <c r="G113" s="17">
        <f>Main!H113/Main!H110-1</f>
        <v>-0.008792601919664023</v>
      </c>
      <c r="H113" s="17">
        <f>Main!I113/Main!I110-1</f>
        <v>0.0767795315828459</v>
      </c>
      <c r="I113" s="17">
        <f>Main!J113/Main!J110-1</f>
        <v>0.01722834340366397</v>
      </c>
      <c r="J113" s="17">
        <f>Main!K113/Main!K110-1</f>
        <v>-0.026689782115491667</v>
      </c>
      <c r="K113" s="17">
        <f>Main!L113/Main!L110-1</f>
        <v>-0.00973091664149528</v>
      </c>
    </row>
    <row r="114" spans="1:11" ht="15">
      <c r="A114" s="20">
        <f>Main!B114</f>
        <v>44592</v>
      </c>
      <c r="B114" s="17">
        <f>Main!C114/Main!C111-1</f>
        <v>-0.01192414771234973</v>
      </c>
      <c r="C114" s="17">
        <f>Main!D114/Main!D111-1</f>
        <v>-0.036339554476510605</v>
      </c>
      <c r="D114" s="17">
        <f>Main!E114/Main!E111-1</f>
        <v>-0.07979709311785976</v>
      </c>
      <c r="E114" s="17">
        <f>Main!F114/Main!F111-1</f>
        <v>-0.032319839502701564</v>
      </c>
      <c r="F114" s="17">
        <f>Main!G114/Main!G111-1</f>
        <v>-0.05989529615489986</v>
      </c>
      <c r="G114" s="17">
        <f>Main!H114/Main!H111-1</f>
        <v>-0.046667157046521246</v>
      </c>
      <c r="H114" s="17">
        <f>Main!I114/Main!I111-1</f>
        <v>0.056434449421632005</v>
      </c>
      <c r="I114" s="17">
        <f>Main!J114/Main!J111-1</f>
        <v>0.006096546428038252</v>
      </c>
      <c r="J114" s="17">
        <f>Main!K114/Main!K111-1</f>
        <v>-0.059970693444813095</v>
      </c>
      <c r="K114" s="17">
        <f>Main!L114/Main!L111-1</f>
        <v>-0.05046308907654595</v>
      </c>
    </row>
    <row r="115" spans="1:11" ht="15">
      <c r="A115" s="20">
        <f>Main!B115</f>
        <v>44620</v>
      </c>
      <c r="B115" s="17">
        <f>Main!C115/Main!C112-1</f>
        <v>0.030607313537024172</v>
      </c>
      <c r="C115" s="17">
        <f>Main!D115/Main!D112-1</f>
        <v>-0.010775655185244037</v>
      </c>
      <c r="D115" s="17">
        <f>Main!E115/Main!E112-1</f>
        <v>-0.027510705567556193</v>
      </c>
      <c r="E115" s="17">
        <f>Main!F115/Main!F112-1</f>
        <v>0.045725246095270844</v>
      </c>
      <c r="F115" s="17">
        <f>Main!G115/Main!G112-1</f>
        <v>-0.03399962922977939</v>
      </c>
      <c r="G115" s="17">
        <f>Main!H115/Main!H112-1</f>
        <v>-0.02983467796773054</v>
      </c>
      <c r="H115" s="17">
        <f>Main!I115/Main!I112-1</f>
        <v>0.01551140654279659</v>
      </c>
      <c r="I115" s="17">
        <f>Main!J115/Main!J112-1</f>
        <v>0.08431816988528262</v>
      </c>
      <c r="J115" s="17">
        <f>Main!K115/Main!K112-1</f>
        <v>-0.04425599575990469</v>
      </c>
      <c r="K115" s="17">
        <f>Main!L115/Main!L112-1</f>
        <v>-0.03370909104357833</v>
      </c>
    </row>
    <row r="116" spans="1:11" ht="15">
      <c r="A116" s="20">
        <f>Main!B116</f>
        <v>44651</v>
      </c>
      <c r="B116" s="17">
        <f>Main!C116/Main!C113-1</f>
        <v>0.006542104987700803</v>
      </c>
      <c r="C116" s="17">
        <f>Main!D116/Main!D113-1</f>
        <v>-0.013956314345973553</v>
      </c>
      <c r="D116" s="17">
        <f>Main!E116/Main!E113-1</f>
        <v>-0.013114624152962606</v>
      </c>
      <c r="E116" s="17">
        <f>Main!F116/Main!F113-1</f>
        <v>0.028985066301564277</v>
      </c>
      <c r="F116" s="17">
        <f>Main!G116/Main!G113-1</f>
        <v>-0.07792902738382157</v>
      </c>
      <c r="G116" s="17">
        <f>Main!H116/Main!H113-1</f>
        <v>-0.0156126929964715</v>
      </c>
      <c r="H116" s="17">
        <f>Main!I116/Main!I113-1</f>
        <v>-0.03252938593918586</v>
      </c>
      <c r="I116" s="17">
        <f>Main!J116/Main!J113-1</f>
        <v>0.03670645634676095</v>
      </c>
      <c r="J116" s="17">
        <f>Main!K116/Main!K113-1</f>
        <v>-0.05508521165475544</v>
      </c>
      <c r="K116" s="17">
        <f>Main!L116/Main!L113-1</f>
        <v>-0.05109069090789531</v>
      </c>
    </row>
    <row r="117" spans="1:11" ht="15">
      <c r="A117" s="20">
        <f>Main!B117</f>
        <v>44681</v>
      </c>
      <c r="B117" s="17">
        <f>Main!C117/Main!C114-1</f>
        <v>0.014300903774588036</v>
      </c>
      <c r="C117" s="17">
        <f>Main!D117/Main!D114-1</f>
        <v>-0.07101786154598744</v>
      </c>
      <c r="D117" s="17">
        <f>Main!E117/Main!E114-1</f>
        <v>-0.0636120421295514</v>
      </c>
      <c r="E117" s="17">
        <f>Main!F117/Main!F114-1</f>
        <v>0.06985607857303644</v>
      </c>
      <c r="F117" s="17">
        <f>Main!G117/Main!G114-1</f>
        <v>-0.017538865234181578</v>
      </c>
      <c r="G117" s="17">
        <f>Main!H117/Main!H114-1</f>
        <v>0.008854469360300543</v>
      </c>
      <c r="H117" s="17">
        <f>Main!I117/Main!I114-1</f>
        <v>-0.0891934105017872</v>
      </c>
      <c r="I117" s="17">
        <f>Main!J117/Main!J114-1</f>
        <v>0.01918909864984064</v>
      </c>
      <c r="J117" s="17">
        <f>Main!K117/Main!K114-1</f>
        <v>-0.05930357838754785</v>
      </c>
      <c r="K117" s="17">
        <f>Main!L117/Main!L114-1</f>
        <v>-0.049068198718843936</v>
      </c>
    </row>
    <row r="118" spans="1:11" ht="15">
      <c r="A118" s="20">
        <f>Main!B118</f>
        <v>44712</v>
      </c>
      <c r="B118" s="17">
        <f>Main!C118/Main!C115-1</f>
        <v>-0.006669098108685434</v>
      </c>
      <c r="C118" s="17">
        <f>Main!D118/Main!D115-1</f>
        <v>-0.019541043892348453</v>
      </c>
      <c r="D118" s="17">
        <f>Main!E118/Main!E115-1</f>
        <v>-0.08784555212372802</v>
      </c>
      <c r="E118" s="17">
        <f>Main!F118/Main!F115-1</f>
        <v>0.00383582182795017</v>
      </c>
      <c r="F118" s="17">
        <f>Main!G118/Main!G115-1</f>
        <v>-0.011203027210577199</v>
      </c>
      <c r="G118" s="17">
        <f>Main!H118/Main!H115-1</f>
        <v>0.030096589444915</v>
      </c>
      <c r="H118" s="17">
        <f>Main!I118/Main!I115-1</f>
        <v>-0.053880220478339624</v>
      </c>
      <c r="I118" s="17">
        <f>Main!J118/Main!J115-1</f>
        <v>0.013174880361825014</v>
      </c>
      <c r="J118" s="17">
        <f>Main!K118/Main!K115-1</f>
        <v>-0.054461851287028074</v>
      </c>
      <c r="K118" s="17">
        <f>Main!L118/Main!L115-1</f>
        <v>-0.03727717230095018</v>
      </c>
    </row>
    <row r="119" spans="1:11" ht="15">
      <c r="A119" s="20">
        <f>Main!B119</f>
        <v>44742</v>
      </c>
      <c r="B119" s="17">
        <f>Main!C119/Main!C116-1</f>
        <v>-0.04679700499168049</v>
      </c>
      <c r="C119" s="17">
        <f>Main!D119/Main!D116-1</f>
        <v>-0.009338534072959925</v>
      </c>
      <c r="D119" s="17">
        <f>Main!E119/Main!E116-1</f>
        <v>-0.14757099598569157</v>
      </c>
      <c r="E119" s="17">
        <f>Main!F119/Main!F116-1</f>
        <v>-0.08570576726903567</v>
      </c>
      <c r="F119" s="17">
        <f>Main!G119/Main!G116-1</f>
        <v>-0.15266769911160083</v>
      </c>
      <c r="G119" s="17">
        <f>Main!H119/Main!H116-1</f>
        <v>-0.04441920961801793</v>
      </c>
      <c r="H119" s="17">
        <f>Main!I119/Main!I116-1</f>
        <v>-0.1678216712168702</v>
      </c>
      <c r="I119" s="17">
        <f>Main!J119/Main!J116-1</f>
        <v>-0.049394669166835214</v>
      </c>
      <c r="J119" s="17">
        <f>Main!K119/Main!K116-1</f>
        <v>-0.09592739120316496</v>
      </c>
      <c r="K119" s="17">
        <f>Main!L119/Main!L116-1</f>
        <v>-0.06889177614166786</v>
      </c>
    </row>
    <row r="120" spans="1:11" ht="15">
      <c r="A120" s="20">
        <f>Main!B120</f>
        <v>44773</v>
      </c>
      <c r="B120" s="17">
        <f>Main!C120/Main!C117-1</f>
        <v>-0.04145919597463177</v>
      </c>
      <c r="C120" s="17">
        <f>Main!D120/Main!D117-1</f>
        <v>0.0035195967386916216</v>
      </c>
      <c r="D120" s="17">
        <f>Main!E120/Main!E117-1</f>
        <v>-0.04560542755965935</v>
      </c>
      <c r="E120" s="17">
        <f>Main!F120/Main!F117-1</f>
        <v>-0.061069243944213314</v>
      </c>
      <c r="F120" s="17">
        <f>Main!G120/Main!G117-1</f>
        <v>-0.07587916964924835</v>
      </c>
      <c r="G120" s="17">
        <f>Main!H120/Main!H117-1</f>
        <v>0.02074225573110433</v>
      </c>
      <c r="H120" s="17">
        <f>Main!I120/Main!I117-1</f>
        <v>-0.07014795922408534</v>
      </c>
      <c r="I120" s="17">
        <f>Main!J120/Main!J117-1</f>
        <v>-0.011442723453474524</v>
      </c>
      <c r="J120" s="17">
        <f>Main!K120/Main!K117-1</f>
        <v>-0.04159762160054581</v>
      </c>
      <c r="K120" s="17">
        <f>Main!L120/Main!L117-1</f>
        <v>-0.03976889305250131</v>
      </c>
    </row>
    <row r="121" spans="1:11" ht="15">
      <c r="A121" s="20">
        <f>Main!B121</f>
        <v>44804</v>
      </c>
      <c r="B121" s="17">
        <f>Main!C121/Main!C118-1</f>
        <v>-0.027747180697613394</v>
      </c>
      <c r="C121" s="17">
        <f>Main!D121/Main!D118-1</f>
        <v>-0.05814605982754684</v>
      </c>
      <c r="D121" s="17">
        <f>Main!E121/Main!E118-1</f>
        <v>-0.022551259595482764</v>
      </c>
      <c r="E121" s="17">
        <f>Main!F121/Main!F118-1</f>
        <v>-0.03425605536332177</v>
      </c>
      <c r="F121" s="17">
        <f>Main!G121/Main!G118-1</f>
        <v>-0.08302241787950337</v>
      </c>
      <c r="G121" s="17">
        <f>Main!H121/Main!H118-1</f>
        <v>0.022290834478229105</v>
      </c>
      <c r="H121" s="17">
        <f>Main!I121/Main!I118-1</f>
        <v>-0.08561215162753333</v>
      </c>
      <c r="I121" s="17">
        <f>Main!J121/Main!J118-1</f>
        <v>0.011166100447111749</v>
      </c>
      <c r="J121" s="17">
        <f>Main!K121/Main!K118-1</f>
        <v>-0.03826885950978709</v>
      </c>
      <c r="K121" s="17">
        <f>Main!L121/Main!L118-1</f>
        <v>-0.03031411385384819</v>
      </c>
    </row>
    <row r="122" spans="1:11" ht="15">
      <c r="A122" s="20">
        <f>Main!B122</f>
        <v>44834</v>
      </c>
      <c r="B122" s="17">
        <f>Main!C122/Main!C119-1</f>
        <v>-0.05700414575605495</v>
      </c>
      <c r="C122" s="17">
        <f>Main!D122/Main!D119-1</f>
        <v>-0.16939916054316928</v>
      </c>
      <c r="D122" s="17">
        <f>Main!E122/Main!E119-1</f>
        <v>-0.4155257631622681</v>
      </c>
      <c r="E122" s="17">
        <f>Main!F122/Main!F119-1</f>
        <v>-0.022376495382136152</v>
      </c>
      <c r="F122" s="17">
        <f>Main!G122/Main!G119-1</f>
        <v>-0.07881274428893636</v>
      </c>
      <c r="G122" s="17">
        <f>Main!H122/Main!H119-1</f>
        <v>0.2739343988995273</v>
      </c>
      <c r="H122" s="17">
        <f>Main!I122/Main!I119-1</f>
        <v>-0.08677500756149081</v>
      </c>
      <c r="I122" s="17">
        <f>Main!J122/Main!J119-1</f>
        <v>0.03590038355340197</v>
      </c>
      <c r="J122" s="17">
        <f>Main!K122/Main!K119-1</f>
        <v>-0.08215661037891264</v>
      </c>
      <c r="K122" s="17">
        <f>Main!L122/Main!L119-1</f>
        <v>-0.09033890526611732</v>
      </c>
    </row>
    <row r="123" spans="1:11" ht="15">
      <c r="A123" s="20">
        <f>Main!B123</f>
        <v>44865</v>
      </c>
      <c r="B123" s="17">
        <f>Main!C123/Main!C120-1</f>
        <v>-0.07835739282589671</v>
      </c>
      <c r="C123" s="17">
        <f>Main!D123/Main!D120-1</f>
        <v>-0.24337791155230193</v>
      </c>
      <c r="D123" s="17">
        <f>Main!E123/Main!E120-1</f>
        <v>-0.05177329378533735</v>
      </c>
      <c r="E123" s="17">
        <f>Main!F123/Main!F120-1</f>
        <v>-0.007791713681884471</v>
      </c>
      <c r="F123" s="17">
        <f>Main!G123/Main!G120-1</f>
        <v>-0.061367774110671736</v>
      </c>
      <c r="G123" s="17">
        <f>Main!H123/Main!H120-1</f>
        <v>0.0002263904381056836</v>
      </c>
      <c r="H123" s="17">
        <f>Main!I123/Main!I120-1</f>
        <v>-0.151746564475839</v>
      </c>
      <c r="I123" s="17">
        <f>Main!J123/Main!J120-1</f>
        <v>0.03557359248144998</v>
      </c>
      <c r="J123" s="17">
        <f>Main!K123/Main!K120-1</f>
        <v>-0.12396450456406216</v>
      </c>
      <c r="K123" s="17">
        <f>Main!L123/Main!L120-1</f>
        <v>-0.12307590548967651</v>
      </c>
    </row>
    <row r="124" spans="1:11" ht="15">
      <c r="A124" s="20">
        <f>Main!B124</f>
        <v>44895</v>
      </c>
      <c r="B124" s="17">
        <f>Main!C124/Main!C121-1</f>
        <v>-0.03884333189469147</v>
      </c>
      <c r="C124" s="17">
        <f>Main!D124/Main!D121-1</f>
        <v>-0.02898391878851625</v>
      </c>
      <c r="D124" s="17">
        <f>Main!E124/Main!E121-1</f>
        <v>0.03778886855459773</v>
      </c>
      <c r="E124" s="17">
        <f>Main!F124/Main!F121-1</f>
        <v>0.004758357412958825</v>
      </c>
      <c r="F124" s="17">
        <f>Main!G124/Main!G121-1</f>
        <v>0.0035408895551229946</v>
      </c>
      <c r="G124" s="17">
        <f>Main!H124/Main!H121-1</f>
        <v>0.01895593687252939</v>
      </c>
      <c r="H124" s="17">
        <f>Main!I124/Main!I121-1</f>
        <v>-0.009060347132906377</v>
      </c>
      <c r="I124" s="17">
        <f>Main!J124/Main!J121-1</f>
        <v>0.014298011673323785</v>
      </c>
      <c r="J124" s="17">
        <f>Main!K124/Main!K121-1</f>
        <v>-0.025889797992631247</v>
      </c>
      <c r="K124" s="17">
        <f>Main!L124/Main!L121-1</f>
        <v>0.0326086065237714</v>
      </c>
    </row>
    <row r="125" spans="1:11" ht="15">
      <c r="A125" s="20">
        <f>Main!B125</f>
        <v>44926</v>
      </c>
      <c r="B125" s="17">
        <f>Main!C125/Main!C122-1</f>
        <v>0.03551801932087684</v>
      </c>
      <c r="C125" s="17">
        <f>Main!D125/Main!D122-1</f>
        <v>0.22723996380393618</v>
      </c>
      <c r="D125" s="17">
        <f>Main!E125/Main!E122-1</f>
        <v>0.8462166099189616</v>
      </c>
      <c r="E125" s="17">
        <f>Main!F125/Main!F122-1</f>
        <v>0.0832294986161497</v>
      </c>
      <c r="F125" s="17">
        <f>Main!G125/Main!G122-1</f>
        <v>0.04398847446136056</v>
      </c>
      <c r="G125" s="17">
        <f>Main!H125/Main!H122-1</f>
        <v>-0.2023639797561052</v>
      </c>
      <c r="H125" s="17">
        <f>Main!I125/Main!I122-1</f>
        <v>0.06120662979151348</v>
      </c>
      <c r="I125" s="17">
        <f>Main!J125/Main!J122-1</f>
        <v>0.06608690240980719</v>
      </c>
      <c r="J125" s="17">
        <f>Main!K125/Main!K122-1</f>
        <v>0.04895673649428223</v>
      </c>
      <c r="K125" s="17">
        <f>Main!L125/Main!L122-1</f>
        <v>0.20407513964829982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T125"/>
  <sheetViews>
    <sheetView zoomScale="85" zoomScaleNormal="85" zoomScalePageLayoutView="150" workbookViewId="0" topLeftCell="A111">
      <selection activeCell="A123" sqref="A123:K124"/>
    </sheetView>
  </sheetViews>
  <sheetFormatPr defaultColWidth="11.421875" defaultRowHeight="15"/>
  <sheetData>
    <row r="4" spans="1:11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59</v>
      </c>
      <c r="K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Main!B8</f>
        <v>41362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Main!B9</f>
        <v>41394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Main!B10</f>
        <v>41425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2" ht="15">
      <c r="A11" s="20">
        <f>Main!B11</f>
        <v>41453</v>
      </c>
      <c r="B11" s="17">
        <f>Main!C11/Main!C5-1</f>
        <v>0.04333964331971707</v>
      </c>
      <c r="C11" s="17">
        <f>Main!D11/Main!D5-1</f>
        <v>-0.01212374182384457</v>
      </c>
      <c r="D11" s="17">
        <f>Main!E11/Main!E5-1</f>
        <v>0.001078797361150352</v>
      </c>
      <c r="E11" s="17">
        <f>Main!F11/Main!F5-1</f>
        <v>0.087902824845842</v>
      </c>
      <c r="F11" s="17">
        <f>Main!G11/Main!G5-1</f>
        <v>-0.07234715962998106</v>
      </c>
      <c r="G11" s="17">
        <f>Main!H11/Main!H5-1</f>
        <v>0.33896293670316946</v>
      </c>
      <c r="H11" s="17">
        <f>Main!I11/Main!I5-1</f>
        <v>0.0463524116827605</v>
      </c>
      <c r="I11" s="17">
        <f>Main!J11/Main!J5-1</f>
        <v>0.020176238553397674</v>
      </c>
      <c r="J11" s="17">
        <f>Main!K11/Main!K5-1</f>
        <v>0.062024182713837916</v>
      </c>
      <c r="K11" s="17">
        <f>Main!L11/Main!L5-1</f>
        <v>-0.004183014078006142</v>
      </c>
      <c r="L11" s="19"/>
    </row>
    <row r="12" spans="1:12" ht="15">
      <c r="A12" s="20">
        <f>Main!B12</f>
        <v>41486</v>
      </c>
      <c r="B12" s="17">
        <f>Main!C12/Main!C6-1</f>
        <v>0.03996865203761746</v>
      </c>
      <c r="C12" s="17">
        <f>Main!D12/Main!D6-1</f>
        <v>-0.028602917037940268</v>
      </c>
      <c r="D12" s="17">
        <f>Main!E12/Main!E6-1</f>
        <v>0.014647124469390205</v>
      </c>
      <c r="E12" s="17">
        <f>Main!F12/Main!F6-1</f>
        <v>0.12340323752266324</v>
      </c>
      <c r="F12" s="17">
        <f>Main!G12/Main!G6-1</f>
        <v>-0.033128195417534534</v>
      </c>
      <c r="G12" s="17">
        <f>Main!H12/Main!H6-1</f>
        <v>0.21891520280681775</v>
      </c>
      <c r="H12" s="17">
        <f>Main!I12/Main!I6-1</f>
        <v>0.03587553956414302</v>
      </c>
      <c r="I12" s="17">
        <f>Main!J12/Main!J6-1</f>
        <v>-0.03174140372393075</v>
      </c>
      <c r="J12" s="17">
        <f>Main!K12/Main!K6-1</f>
        <v>0.03754559107487654</v>
      </c>
      <c r="K12" s="17">
        <f>Main!L12/Main!L6-1</f>
        <v>-0.005077103246120207</v>
      </c>
      <c r="L12" s="19"/>
    </row>
    <row r="13" spans="1:12" ht="15">
      <c r="A13" s="20">
        <f>Main!B13</f>
        <v>41516</v>
      </c>
      <c r="B13" s="17">
        <f>Main!C13/Main!C7-1</f>
        <v>0.02893484804349944</v>
      </c>
      <c r="C13" s="17">
        <f>Main!D13/Main!D7-1</f>
        <v>-0.034999115712643136</v>
      </c>
      <c r="D13" s="17">
        <f>Main!E13/Main!E7-1</f>
        <v>-0.04004086760004222</v>
      </c>
      <c r="E13" s="17">
        <f>Main!F13/Main!F7-1</f>
        <v>0.08010554891572741</v>
      </c>
      <c r="F13" s="17">
        <f>Main!G13/Main!G7-1</f>
        <v>-0.049499001633690365</v>
      </c>
      <c r="G13" s="17">
        <f>Main!H13/Main!H7-1</f>
        <v>0.14631894805062573</v>
      </c>
      <c r="H13" s="17">
        <f>Main!I13/Main!I7-1</f>
        <v>0.019965951335888965</v>
      </c>
      <c r="I13" s="17">
        <f>Main!J13/Main!J7-1</f>
        <v>-0.13440866410830654</v>
      </c>
      <c r="J13" s="17">
        <f>Main!K13/Main!K7-1</f>
        <v>0.008790837242720118</v>
      </c>
      <c r="K13" s="17">
        <f>Main!L13/Main!L7-1</f>
        <v>-0.019433743889167188</v>
      </c>
      <c r="L13" s="19"/>
    </row>
    <row r="14" spans="1:12" ht="15">
      <c r="A14" s="20">
        <f>Main!B14</f>
        <v>41547</v>
      </c>
      <c r="B14" s="17">
        <f>Main!C14/Main!C8-1</f>
        <v>0.05450306033226471</v>
      </c>
      <c r="C14" s="17">
        <f>Main!D14/Main!D8-1</f>
        <v>0.037673661080135146</v>
      </c>
      <c r="D14" s="17">
        <f>Main!E14/Main!E8-1</f>
        <v>-0.008819979021924884</v>
      </c>
      <c r="E14" s="17">
        <f>Main!F14/Main!F8-1</f>
        <v>0.0847992346372215</v>
      </c>
      <c r="F14" s="17">
        <f>Main!G14/Main!G8-1</f>
        <v>-0.0008362191817237186</v>
      </c>
      <c r="G14" s="17">
        <f>Main!H14/Main!H8-1</f>
        <v>0.16219751296849982</v>
      </c>
      <c r="H14" s="17">
        <f>Main!I14/Main!I8-1</f>
        <v>0.035809049301894325</v>
      </c>
      <c r="I14" s="17">
        <f>Main!J14/Main!J8-1</f>
        <v>-0.07449411373078718</v>
      </c>
      <c r="J14" s="17">
        <f>Main!K14/Main!K8-1</f>
        <v>0.049487983281086834</v>
      </c>
      <c r="K14" s="17">
        <f>Main!L14/Main!L8-1</f>
        <v>0.0317400691604206</v>
      </c>
      <c r="L14" s="19"/>
    </row>
    <row r="15" spans="1:12" ht="15">
      <c r="A15" s="20">
        <f>Main!B15</f>
        <v>41578</v>
      </c>
      <c r="B15" s="17">
        <f>Main!C15/Main!C9-1</f>
        <v>0.08488897622322655</v>
      </c>
      <c r="C15" s="17">
        <f>Main!D15/Main!D9-1</f>
        <v>0.03236773346000432</v>
      </c>
      <c r="D15" s="17">
        <f>Main!E15/Main!E9-1</f>
        <v>-0.01162493319033664</v>
      </c>
      <c r="E15" s="17">
        <f>Main!F15/Main!F9-1</f>
        <v>0.07983493307648892</v>
      </c>
      <c r="F15" s="17">
        <f>Main!G15/Main!G9-1</f>
        <v>0.06651519465554756</v>
      </c>
      <c r="G15" s="17">
        <f>Main!H15/Main!H9-1</f>
        <v>0.031130867209678614</v>
      </c>
      <c r="H15" s="17">
        <f>Main!I15/Main!I9-1</f>
        <v>0.04691052919635941</v>
      </c>
      <c r="I15" s="17">
        <f>Main!J15/Main!J9-1</f>
        <v>-0.05208595178863973</v>
      </c>
      <c r="J15" s="17">
        <f>Main!K15/Main!K9-1</f>
        <v>0.023544984156271376</v>
      </c>
      <c r="K15" s="17">
        <f>Main!L15/Main!L9-1</f>
        <v>0.04643280276103656</v>
      </c>
      <c r="L15" s="19"/>
    </row>
    <row r="16" spans="1:12" ht="15">
      <c r="A16" s="20">
        <f>Main!B16</f>
        <v>41607</v>
      </c>
      <c r="B16" s="17">
        <f>Main!C16/Main!C10-1</f>
        <v>0.03921387709909574</v>
      </c>
      <c r="C16" s="17">
        <f>Main!D16/Main!D10-1</f>
        <v>0.06175708986238848</v>
      </c>
      <c r="D16" s="17">
        <f>Main!E16/Main!E10-1</f>
        <v>0.008823140321078116</v>
      </c>
      <c r="E16" s="17">
        <f>Main!F16/Main!F10-1</f>
        <v>0.03247482765713938</v>
      </c>
      <c r="F16" s="17">
        <f>Main!G16/Main!G10-1</f>
        <v>0.0453979903466919</v>
      </c>
      <c r="G16" s="17">
        <f>Main!H16/Main!H10-1</f>
        <v>0.11654626501721377</v>
      </c>
      <c r="H16" s="17">
        <f>Main!I16/Main!I10-1</f>
        <v>0.025147739488356358</v>
      </c>
      <c r="I16" s="17">
        <f>Main!J16/Main!J10-1</f>
        <v>-0.07364820712826659</v>
      </c>
      <c r="J16" s="17">
        <f>Main!K16/Main!K10-1</f>
        <v>0.05943237359838993</v>
      </c>
      <c r="K16" s="17">
        <f>Main!L16/Main!L10-1</f>
        <v>0.06188022554929029</v>
      </c>
      <c r="L16" s="19"/>
    </row>
    <row r="17" spans="1:12" ht="15">
      <c r="A17" s="20">
        <f>Main!B17</f>
        <v>41639</v>
      </c>
      <c r="B17" s="17">
        <f>Main!C17/Main!C11-1</f>
        <v>0.08632543926661573</v>
      </c>
      <c r="C17" s="17">
        <f>Main!D17/Main!D11-1</f>
        <v>0.12499544357940051</v>
      </c>
      <c r="D17" s="17">
        <f>Main!E17/Main!E11-1</f>
        <v>0.04940433458050131</v>
      </c>
      <c r="E17" s="17">
        <f>Main!F17/Main!F11-1</f>
        <v>0.06015564876854662</v>
      </c>
      <c r="F17" s="17">
        <f>Main!G17/Main!G11-1</f>
        <v>0.1045692620543901</v>
      </c>
      <c r="G17" s="17">
        <f>Main!H17/Main!H11-1</f>
        <v>0.15445261154332335</v>
      </c>
      <c r="H17" s="17">
        <f>Main!I17/Main!I11-1</f>
        <v>0.06970300409649521</v>
      </c>
      <c r="I17" s="17">
        <f>Main!J17/Main!J11-1</f>
        <v>-0.10066197317197023</v>
      </c>
      <c r="J17" s="17">
        <f>Main!K17/Main!K11-1</f>
        <v>0.08952139995783259</v>
      </c>
      <c r="K17" s="17">
        <f>Main!L17/Main!L11-1</f>
        <v>0.10099510414554302</v>
      </c>
      <c r="L17" s="19"/>
    </row>
    <row r="18" spans="1:12" ht="15">
      <c r="A18" s="20">
        <f>Main!B18</f>
        <v>41670</v>
      </c>
      <c r="B18" s="17">
        <f>Main!C18/Main!C12-1</f>
        <v>0.07036548605877924</v>
      </c>
      <c r="C18" s="17">
        <f>Main!D18/Main!D12-1</f>
        <v>0.02118133261588362</v>
      </c>
      <c r="D18" s="17">
        <f>Main!E18/Main!E12-1</f>
        <v>-0.047115209858382245</v>
      </c>
      <c r="E18" s="17">
        <f>Main!F18/Main!F12-1</f>
        <v>0.02341731393499713</v>
      </c>
      <c r="F18" s="17">
        <f>Main!G18/Main!G12-1</f>
        <v>0.03710500288873009</v>
      </c>
      <c r="G18" s="17">
        <f>Main!H18/Main!H12-1</f>
        <v>0.0811769663376607</v>
      </c>
      <c r="H18" s="17">
        <f>Main!I18/Main!I12-1</f>
        <v>0.04220586991457331</v>
      </c>
      <c r="I18" s="17">
        <f>Main!J18/Main!J12-1</f>
        <v>-0.0964135249000756</v>
      </c>
      <c r="J18" s="17">
        <f>Main!K18/Main!K12-1</f>
        <v>0.03143093465674118</v>
      </c>
      <c r="K18" s="17">
        <f>Main!L18/Main!L12-1</f>
        <v>0.03048062758586667</v>
      </c>
      <c r="L18" s="19"/>
    </row>
    <row r="19" spans="1:12" ht="15">
      <c r="A19" s="20">
        <f>Main!B19</f>
        <v>41698</v>
      </c>
      <c r="B19" s="17">
        <f>Main!C19/Main!C13-1</f>
        <v>0.0885156176276305</v>
      </c>
      <c r="C19" s="17">
        <f>Main!D19/Main!D13-1</f>
        <v>0.08259947878034435</v>
      </c>
      <c r="D19" s="17">
        <f>Main!E19/Main!E13-1</f>
        <v>0.030678663203188794</v>
      </c>
      <c r="E19" s="17">
        <f>Main!F19/Main!F13-1</f>
        <v>0.07312025193169269</v>
      </c>
      <c r="F19" s="17">
        <f>Main!G19/Main!G13-1</f>
        <v>0.04275529905601472</v>
      </c>
      <c r="G19" s="17">
        <f>Main!H19/Main!H13-1</f>
        <v>0.102577705162467</v>
      </c>
      <c r="H19" s="17">
        <f>Main!I19/Main!I13-1</f>
        <v>0.06724688035789317</v>
      </c>
      <c r="I19" s="17">
        <f>Main!J19/Main!J13-1</f>
        <v>0.02195414201183432</v>
      </c>
      <c r="J19" s="17">
        <f>Main!K19/Main!K13-1</f>
        <v>0.06225648330470501</v>
      </c>
      <c r="K19" s="17">
        <f>Main!L19/Main!L13-1</f>
        <v>0.06571066168698492</v>
      </c>
      <c r="L19" s="19"/>
    </row>
    <row r="20" spans="1:12" ht="15">
      <c r="A20" s="20">
        <f>Main!B20</f>
        <v>41729</v>
      </c>
      <c r="B20" s="17">
        <f>Main!C20/Main!C14-1</f>
        <v>0.068177630366685</v>
      </c>
      <c r="C20" s="17">
        <f>Main!D20/Main!D14-1</f>
        <v>-0.0010262954986572925</v>
      </c>
      <c r="D20" s="17">
        <f>Main!E20/Main!E14-1</f>
        <v>0.00028387024790910154</v>
      </c>
      <c r="E20" s="17">
        <f>Main!F20/Main!F14-1</f>
        <v>0.05183627830797821</v>
      </c>
      <c r="F20" s="17">
        <f>Main!G20/Main!G14-1</f>
        <v>0.007781684221027874</v>
      </c>
      <c r="G20" s="17">
        <f>Main!H20/Main!H14-1</f>
        <v>0.013424032250773932</v>
      </c>
      <c r="H20" s="17">
        <f>Main!I20/Main!I14-1</f>
        <v>0.08631306944980466</v>
      </c>
      <c r="I20" s="17">
        <f>Main!J20/Main!J14-1</f>
        <v>-0.002541255632056094</v>
      </c>
      <c r="J20" s="17">
        <f>Main!K20/Main!K14-1</f>
        <v>0.007925445059540515</v>
      </c>
      <c r="K20" s="17">
        <f>Main!L20/Main!L14-1</f>
        <v>0.034367067502364845</v>
      </c>
      <c r="L20" s="19"/>
    </row>
    <row r="21" spans="1:12" ht="15">
      <c r="A21" s="20">
        <f>Main!B21</f>
        <v>41759</v>
      </c>
      <c r="B21" s="17">
        <f>Main!C21/Main!C15-1</f>
        <v>0.05986234377830102</v>
      </c>
      <c r="C21" s="17">
        <f>Main!D21/Main!D15-1</f>
        <v>0.003981135350219489</v>
      </c>
      <c r="D21" s="17">
        <f>Main!E21/Main!E15-1</f>
        <v>0.013691523776001135</v>
      </c>
      <c r="E21" s="17">
        <f>Main!F21/Main!F15-1</f>
        <v>0.03955115044610702</v>
      </c>
      <c r="F21" s="17">
        <f>Main!G21/Main!G15-1</f>
        <v>-0.0353080088941925</v>
      </c>
      <c r="G21" s="17">
        <f>Main!H21/Main!H15-1</f>
        <v>-0.020587590743093354</v>
      </c>
      <c r="H21" s="17">
        <f>Main!I21/Main!I15-1</f>
        <v>0.050359751003799635</v>
      </c>
      <c r="I21" s="17">
        <f>Main!J21/Main!J15-1</f>
        <v>-0.02172680553777495</v>
      </c>
      <c r="J21" s="17">
        <f>Main!K21/Main!K15-1</f>
        <v>-0.014538756955874366</v>
      </c>
      <c r="K21" s="17">
        <f>Main!L21/Main!L15-1</f>
        <v>0.003380196642119193</v>
      </c>
      <c r="L21" s="19"/>
    </row>
    <row r="22" spans="1:12" ht="15">
      <c r="A22" s="20">
        <f>Main!B22</f>
        <v>41789</v>
      </c>
      <c r="B22" s="17">
        <f>Main!C22/Main!C16-1</f>
        <v>0.05158483530142943</v>
      </c>
      <c r="C22" s="17">
        <f>Main!D22/Main!D16-1</f>
        <v>0.04044652814615657</v>
      </c>
      <c r="D22" s="17">
        <f>Main!E22/Main!E16-1</f>
        <v>0.03628302341128098</v>
      </c>
      <c r="E22" s="17">
        <f>Main!F22/Main!F16-1</f>
        <v>0.034441890166027944</v>
      </c>
      <c r="F22" s="17">
        <f>Main!G22/Main!G16-1</f>
        <v>-0.021554507077228613</v>
      </c>
      <c r="G22" s="17">
        <f>Main!H22/Main!H16-1</f>
        <v>-0.041465857350851065</v>
      </c>
      <c r="H22" s="17">
        <f>Main!I22/Main!I16-1</f>
        <v>0.09283145163919282</v>
      </c>
      <c r="I22" s="17">
        <f>Main!J22/Main!J16-1</f>
        <v>0.0211509434748256</v>
      </c>
      <c r="J22" s="17">
        <f>Main!K22/Main!K16-1</f>
        <v>0.008684190121733826</v>
      </c>
      <c r="K22" s="17">
        <f>Main!L22/Main!L16-1</f>
        <v>0.026279305496517802</v>
      </c>
      <c r="L22" s="19"/>
    </row>
    <row r="23" spans="1:12" ht="15">
      <c r="A23" s="20">
        <f>Main!B23</f>
        <v>41820</v>
      </c>
      <c r="B23" s="17">
        <f>Main!C23/Main!C17-1</f>
        <v>0.05423699015471173</v>
      </c>
      <c r="C23" s="17">
        <f>Main!D23/Main!D17-1</f>
        <v>0.045720125211389684</v>
      </c>
      <c r="D23" s="17">
        <f>Main!E23/Main!E17-1</f>
        <v>0.034529719374305934</v>
      </c>
      <c r="E23" s="17">
        <f>Main!F23/Main!F17-1</f>
        <v>0.010507095572204417</v>
      </c>
      <c r="F23" s="17">
        <f>Main!G23/Main!G17-1</f>
        <v>-0.0023980294925073364</v>
      </c>
      <c r="G23" s="17">
        <f>Main!H23/Main!H17-1</f>
        <v>-0.029607974890032085</v>
      </c>
      <c r="H23" s="17">
        <f>Main!I23/Main!I17-1</f>
        <v>0.11718463281403757</v>
      </c>
      <c r="I23" s="17">
        <f>Main!J23/Main!J17-1</f>
        <v>0.14169218983650955</v>
      </c>
      <c r="J23" s="17">
        <f>Main!K23/Main!K17-1</f>
        <v>0.031620094434553714</v>
      </c>
      <c r="K23" s="17">
        <f>Main!L23/Main!L17-1</f>
        <v>0.044881957098032554</v>
      </c>
      <c r="L23" s="19"/>
    </row>
    <row r="24" spans="1:12" ht="15">
      <c r="A24" s="20">
        <f>Main!B24</f>
        <v>41851</v>
      </c>
      <c r="B24" s="17">
        <f>Main!C24/Main!C18-1</f>
        <v>0.09310921411599038</v>
      </c>
      <c r="C24" s="17">
        <f>Main!D24/Main!D18-1</f>
        <v>0.17392351267533002</v>
      </c>
      <c r="D24" s="17">
        <f>Main!E24/Main!E18-1</f>
        <v>0.140733071260992</v>
      </c>
      <c r="E24" s="17">
        <f>Main!F24/Main!F18-1</f>
        <v>0.04355933161082204</v>
      </c>
      <c r="F24" s="17">
        <f>Main!G24/Main!G18-1</f>
        <v>0.07737498371261675</v>
      </c>
      <c r="G24" s="17">
        <f>Main!H24/Main!H18-1</f>
        <v>0.06203595579053722</v>
      </c>
      <c r="H24" s="17">
        <f>Main!I24/Main!I18-1</f>
        <v>0.14233079045609465</v>
      </c>
      <c r="I24" s="17">
        <f>Main!J24/Main!J18-1</f>
        <v>0.1674308087751808</v>
      </c>
      <c r="J24" s="17">
        <f>Main!K24/Main!K18-1</f>
        <v>0.09362469927826789</v>
      </c>
      <c r="K24" s="17">
        <f>Main!L24/Main!L18-1</f>
        <v>0.13162313656152635</v>
      </c>
      <c r="L24" s="19"/>
    </row>
    <row r="25" spans="1:12" ht="15">
      <c r="A25" s="20">
        <f>Main!B25</f>
        <v>41880</v>
      </c>
      <c r="B25" s="17">
        <f>Main!C25/Main!C19-1</f>
        <v>0.09614217598612917</v>
      </c>
      <c r="C25" s="17">
        <f>Main!D25/Main!D19-1</f>
        <v>0.11116890582144423</v>
      </c>
      <c r="D25" s="17">
        <f>Main!E25/Main!E19-1</f>
        <v>0.10065166639032386</v>
      </c>
      <c r="E25" s="17">
        <f>Main!F25/Main!F19-1</f>
        <v>0.022717703976543602</v>
      </c>
      <c r="F25" s="17">
        <f>Main!G25/Main!G19-1</f>
        <v>0.022729978260829675</v>
      </c>
      <c r="G25" s="17">
        <f>Main!H25/Main!H19-1</f>
        <v>0.05441698454458255</v>
      </c>
      <c r="H25" s="17">
        <f>Main!I25/Main!I19-1</f>
        <v>0.15986211812518958</v>
      </c>
      <c r="I25" s="17">
        <f>Main!J25/Main!J19-1</f>
        <v>0.18598346073843341</v>
      </c>
      <c r="J25" s="17">
        <f>Main!K25/Main!K19-1</f>
        <v>0.07355551173338593</v>
      </c>
      <c r="K25" s="17">
        <f>Main!L25/Main!L19-1</f>
        <v>0.09789400601712561</v>
      </c>
      <c r="L25" s="19"/>
    </row>
    <row r="26" spans="1:12" ht="15">
      <c r="A26" s="20">
        <f>Main!B26</f>
        <v>41912</v>
      </c>
      <c r="B26" s="17">
        <f>Main!C26/Main!C20-1</f>
        <v>0.09177160600310508</v>
      </c>
      <c r="C26" s="17">
        <f>Main!D26/Main!D20-1</f>
        <v>0.05569422739760266</v>
      </c>
      <c r="D26" s="17">
        <f>Main!E26/Main!E20-1</f>
        <v>0.058890757701307805</v>
      </c>
      <c r="E26" s="17">
        <f>Main!F26/Main!F20-1</f>
        <v>0.006842392891098115</v>
      </c>
      <c r="F26" s="17">
        <f>Main!G26/Main!G20-1</f>
        <v>-0.021975020303107495</v>
      </c>
      <c r="G26" s="17">
        <f>Main!H26/Main!H20-1</f>
        <v>0.10988642969837326</v>
      </c>
      <c r="H26" s="17">
        <f>Main!I26/Main!I20-1</f>
        <v>0.06252091667825121</v>
      </c>
      <c r="I26" s="17">
        <f>Main!J26/Main!J20-1</f>
        <v>0.15787188953641573</v>
      </c>
      <c r="J26" s="17">
        <f>Main!K26/Main!K20-1</f>
        <v>0.04634898055950676</v>
      </c>
      <c r="K26" s="17">
        <f>Main!L26/Main!L20-1</f>
        <v>0.0441697972932964</v>
      </c>
      <c r="L26" s="19"/>
    </row>
    <row r="27" spans="1:12" ht="15">
      <c r="A27" s="20">
        <f>Main!B27</f>
        <v>41943</v>
      </c>
      <c r="B27" s="17">
        <f>Main!C27/Main!C21-1</f>
        <v>0.0888661027087072</v>
      </c>
      <c r="C27" s="17">
        <f>Main!D27/Main!D21-1</f>
        <v>0.0979926008817893</v>
      </c>
      <c r="D27" s="17">
        <f>Main!E27/Main!E21-1</f>
        <v>0.016525471722291574</v>
      </c>
      <c r="E27" s="17">
        <f>Main!F27/Main!F21-1</f>
        <v>-0.0010034912619826253</v>
      </c>
      <c r="F27" s="17">
        <f>Main!G27/Main!G21-1</f>
        <v>-0.028129068685446623</v>
      </c>
      <c r="G27" s="17">
        <f>Main!H27/Main!H21-1</f>
        <v>0.15855311025747354</v>
      </c>
      <c r="H27" s="17">
        <f>Main!I27/Main!I21-1</f>
        <v>0.08526905058777046</v>
      </c>
      <c r="I27" s="17">
        <f>Main!J27/Main!J21-1</f>
        <v>0.11411131912711614</v>
      </c>
      <c r="J27" s="17">
        <f>Main!K27/Main!K21-1</f>
        <v>0.07253350300234618</v>
      </c>
      <c r="K27" s="17">
        <f>Main!L27/Main!L21-1</f>
        <v>0.06685614856776545</v>
      </c>
      <c r="L27" s="19"/>
    </row>
    <row r="28" spans="1:12" ht="15">
      <c r="A28" s="20">
        <f>Main!B28</f>
        <v>41971</v>
      </c>
      <c r="B28" s="17">
        <f>Main!C28/Main!C22-1</f>
        <v>0.08730158730158744</v>
      </c>
      <c r="C28" s="17">
        <f>Main!D28/Main!D22-1</f>
        <v>0.05511141141572273</v>
      </c>
      <c r="D28" s="17">
        <f>Main!E28/Main!E22-1</f>
        <v>0.025447834437753336</v>
      </c>
      <c r="E28" s="17">
        <f>Main!F28/Main!F22-1</f>
        <v>-0.020079805621950553</v>
      </c>
      <c r="F28" s="17">
        <f>Main!G28/Main!G22-1</f>
        <v>-0.04163675520459453</v>
      </c>
      <c r="G28" s="17">
        <f>Main!H28/Main!H22-1</f>
        <v>0.18720736581292852</v>
      </c>
      <c r="H28" s="17">
        <f>Main!I28/Main!I22-1</f>
        <v>0.08508501541215074</v>
      </c>
      <c r="I28" s="17">
        <f>Main!J28/Main!J22-1</f>
        <v>0.15887101928367153</v>
      </c>
      <c r="J28" s="17">
        <f>Main!K28/Main!K22-1</f>
        <v>0.04543008686294092</v>
      </c>
      <c r="K28" s="17">
        <f>Main!L28/Main!L22-1</f>
        <v>0.04311698904312955</v>
      </c>
      <c r="L28" s="19"/>
    </row>
    <row r="29" spans="1:12" ht="15">
      <c r="A29" s="20">
        <f>Main!B29</f>
        <v>42004</v>
      </c>
      <c r="B29" s="17">
        <f>Main!C29/Main!C23-1</f>
        <v>0.05703326940715403</v>
      </c>
      <c r="C29" s="17">
        <f>Main!D29/Main!D23-1</f>
        <v>0.004943147330315867</v>
      </c>
      <c r="D29" s="17">
        <f>Main!E29/Main!E23-1</f>
        <v>0.04415427009423589</v>
      </c>
      <c r="E29" s="17">
        <f>Main!F29/Main!F23-1</f>
        <v>-0.05626751464303836</v>
      </c>
      <c r="F29" s="17">
        <f>Main!G29/Main!G23-1</f>
        <v>-0.07211925428005828</v>
      </c>
      <c r="G29" s="17">
        <f>Main!H29/Main!H23-1</f>
        <v>0.12824279962301244</v>
      </c>
      <c r="H29" s="17">
        <f>Main!I29/Main!I23-1</f>
        <v>0.03798745971063067</v>
      </c>
      <c r="I29" s="17">
        <f>Main!J29/Main!J23-1</f>
        <v>0.021426566005465775</v>
      </c>
      <c r="J29" s="17">
        <f>Main!K29/Main!K23-1</f>
        <v>0.017220033764772102</v>
      </c>
      <c r="K29" s="17">
        <f>Main!L29/Main!L23-1</f>
        <v>0.023271259852433834</v>
      </c>
      <c r="L29" s="19"/>
    </row>
    <row r="30" spans="1:12" ht="15">
      <c r="A30" s="20">
        <f>Main!B30</f>
        <v>42034</v>
      </c>
      <c r="B30" s="17">
        <f>Main!C30/Main!C24-1</f>
        <v>0.04894935995491512</v>
      </c>
      <c r="C30" s="17">
        <f>Main!D30/Main!D24-1</f>
        <v>-0.0008245405830298314</v>
      </c>
      <c r="D30" s="17">
        <f>Main!E30/Main!E24-1</f>
        <v>0.00049532842884914</v>
      </c>
      <c r="E30" s="17">
        <f>Main!F30/Main!F24-1</f>
        <v>-0.04232687035150162</v>
      </c>
      <c r="F30" s="17">
        <f>Main!G30/Main!G24-1</f>
        <v>-0.085903334647912</v>
      </c>
      <c r="G30" s="17">
        <f>Main!H30/Main!H24-1</f>
        <v>0.10794643751914301</v>
      </c>
      <c r="H30" s="17">
        <f>Main!I30/Main!I24-1</f>
        <v>0.040315056101015045</v>
      </c>
      <c r="I30" s="17">
        <f>Main!J30/Main!J24-1</f>
        <v>0.0443459916692055</v>
      </c>
      <c r="J30" s="17">
        <f>Main!K30/Main!K24-1</f>
        <v>0.034867094408799204</v>
      </c>
      <c r="K30" s="17">
        <f>Main!L30/Main!L24-1</f>
        <v>0.008721931759799295</v>
      </c>
      <c r="L30" s="19"/>
    </row>
    <row r="31" spans="1:12" ht="15">
      <c r="A31" s="20">
        <f>Main!B31</f>
        <v>42062</v>
      </c>
      <c r="B31" s="17">
        <f>Main!C31/Main!C25-1</f>
        <v>0.05219867130654854</v>
      </c>
      <c r="C31" s="17">
        <f>Main!D31/Main!D25-1</f>
        <v>0.004220961625391428</v>
      </c>
      <c r="D31" s="17">
        <f>Main!E31/Main!E25-1</f>
        <v>0.01689823171933469</v>
      </c>
      <c r="E31" s="17">
        <f>Main!F31/Main!F25-1</f>
        <v>-0.014595895104791645</v>
      </c>
      <c r="F31" s="17">
        <f>Main!G31/Main!G25-1</f>
        <v>-0.0575452608205147</v>
      </c>
      <c r="G31" s="17">
        <f>Main!H31/Main!H25-1</f>
        <v>0.21017418527394627</v>
      </c>
      <c r="H31" s="17">
        <f>Main!I31/Main!I25-1</f>
        <v>0.040694554643894154</v>
      </c>
      <c r="I31" s="17">
        <f>Main!J31/Main!J25-1</f>
        <v>-0.009377219812382376</v>
      </c>
      <c r="J31" s="17">
        <f>Main!K31/Main!K25-1</f>
        <v>0.0876193975018369</v>
      </c>
      <c r="K31" s="17">
        <f>Main!L31/Main!L25-1</f>
        <v>0.03588894242351248</v>
      </c>
      <c r="L31" s="19"/>
    </row>
    <row r="32" spans="1:12" ht="15">
      <c r="A32" s="20">
        <f>Main!B32</f>
        <v>42094</v>
      </c>
      <c r="B32" s="17">
        <f>Main!C32/Main!C26-1</f>
        <v>0.06304313477642598</v>
      </c>
      <c r="C32" s="17">
        <f>Main!D32/Main!D26-1</f>
        <v>0.0911786995908559</v>
      </c>
      <c r="D32" s="17">
        <f>Main!E32/Main!E26-1</f>
        <v>0.04870123161480944</v>
      </c>
      <c r="E32" s="17">
        <f>Main!F32/Main!F26-1</f>
        <v>-0.005727683472993572</v>
      </c>
      <c r="F32" s="17">
        <f>Main!G32/Main!G26-1</f>
        <v>0.00989135813576869</v>
      </c>
      <c r="G32" s="17">
        <f>Main!H32/Main!H26-1</f>
        <v>0.17570411742669334</v>
      </c>
      <c r="H32" s="17">
        <f>Main!I32/Main!I26-1</f>
        <v>0.08734966031226055</v>
      </c>
      <c r="I32" s="17">
        <f>Main!J32/Main!J26-1</f>
        <v>-0.038158265108730105</v>
      </c>
      <c r="J32" s="17">
        <f>Main!K32/Main!K26-1</f>
        <v>0.13269891620407082</v>
      </c>
      <c r="K32" s="17">
        <f>Main!L32/Main!L26-1</f>
        <v>0.09086269308440431</v>
      </c>
      <c r="L32" s="19"/>
    </row>
    <row r="33" spans="1:12" ht="15">
      <c r="A33" s="20">
        <f>Main!B33</f>
        <v>42124</v>
      </c>
      <c r="B33" s="17">
        <f>Main!C33/Main!C27-1</f>
        <v>0.12422506474142647</v>
      </c>
      <c r="C33" s="17">
        <f>Main!D33/Main!D27-1</f>
        <v>0.11615525718366171</v>
      </c>
      <c r="D33" s="17">
        <f>Main!E33/Main!E27-1</f>
        <v>0.08860692833246109</v>
      </c>
      <c r="E33" s="17">
        <f>Main!F33/Main!F27-1</f>
        <v>-0.012049055104312423</v>
      </c>
      <c r="F33" s="17">
        <f>Main!G33/Main!G27-1</f>
        <v>0.060980457358207785</v>
      </c>
      <c r="G33" s="17">
        <f>Main!H33/Main!H27-1</f>
        <v>0.2043352099569773</v>
      </c>
      <c r="H33" s="17">
        <f>Main!I33/Main!I27-1</f>
        <v>0.08531159725210036</v>
      </c>
      <c r="I33" s="17">
        <f>Main!J33/Main!J27-1</f>
        <v>-0.023867083608504425</v>
      </c>
      <c r="J33" s="17">
        <f>Main!K33/Main!K27-1</f>
        <v>0.1261725557079827</v>
      </c>
      <c r="K33" s="17">
        <f>Main!L33/Main!L27-1</f>
        <v>0.10546404363141382</v>
      </c>
      <c r="L33" s="19"/>
    </row>
    <row r="34" spans="1:12" ht="15">
      <c r="A34" s="20">
        <f>Main!B34</f>
        <v>42153</v>
      </c>
      <c r="B34" s="17">
        <f>Main!C34/Main!C28-1</f>
        <v>0.15592483304861005</v>
      </c>
      <c r="C34" s="17">
        <f>Main!D34/Main!D28-1</f>
        <v>0.10298216014978845</v>
      </c>
      <c r="D34" s="17">
        <f>Main!E34/Main!E28-1</f>
        <v>0.02170729166130214</v>
      </c>
      <c r="E34" s="17">
        <f>Main!F34/Main!F28-1</f>
        <v>-0.027695463296140588</v>
      </c>
      <c r="F34" s="17">
        <f>Main!G34/Main!G28-1</f>
        <v>0.023735482162448474</v>
      </c>
      <c r="G34" s="17">
        <f>Main!H34/Main!H28-1</f>
        <v>0.191344553098026</v>
      </c>
      <c r="H34" s="17">
        <f>Main!I34/Main!I28-1</f>
        <v>0.05211817423735643</v>
      </c>
      <c r="I34" s="17">
        <f>Main!J34/Main!J28-1</f>
        <v>-0.062238550798443204</v>
      </c>
      <c r="J34" s="17">
        <f>Main!K34/Main!K28-1</f>
        <v>0.12393382352941162</v>
      </c>
      <c r="K34" s="17">
        <f>Main!L34/Main!L28-1</f>
        <v>0.08752596212583996</v>
      </c>
      <c r="L34" s="19"/>
    </row>
    <row r="35" spans="1:12" ht="15">
      <c r="A35" s="20">
        <f>Main!B35</f>
        <v>42185</v>
      </c>
      <c r="B35" s="17">
        <f>Main!C35/Main!C29-1</f>
        <v>0.15571507454445044</v>
      </c>
      <c r="C35" s="17">
        <f>Main!D35/Main!D29-1</f>
        <v>0.11865953227836035</v>
      </c>
      <c r="D35" s="17">
        <f>Main!E35/Main!E29-1</f>
        <v>-0.004128765582591121</v>
      </c>
      <c r="E35" s="17">
        <f>Main!F35/Main!F29-1</f>
        <v>-0.021947246592175507</v>
      </c>
      <c r="F35" s="17">
        <f>Main!G35/Main!G29-1</f>
        <v>0.018994031396223354</v>
      </c>
      <c r="G35" s="17">
        <f>Main!H35/Main!H29-1</f>
        <v>0.15957658103555628</v>
      </c>
      <c r="H35" s="17">
        <f>Main!I35/Main!I29-1</f>
        <v>0.025263505517791884</v>
      </c>
      <c r="I35" s="17">
        <f>Main!J35/Main!J29-1</f>
        <v>0.015270399935443546</v>
      </c>
      <c r="J35" s="17">
        <f>Main!K35/Main!K29-1</f>
        <v>0.09242457770893275</v>
      </c>
      <c r="K35" s="17">
        <f>Main!L35/Main!L29-1</f>
        <v>0.05425417049904491</v>
      </c>
      <c r="L35" s="19"/>
    </row>
    <row r="36" spans="1:12" ht="15">
      <c r="A36" s="20">
        <f>Main!B36</f>
        <v>42216</v>
      </c>
      <c r="B36" s="17">
        <f>Main!C36/Main!C30-1</f>
        <v>0.06731138230102096</v>
      </c>
      <c r="C36" s="17">
        <f>Main!D36/Main!D30-1</f>
        <v>0.042527180300065526</v>
      </c>
      <c r="D36" s="17">
        <f>Main!E36/Main!E30-1</f>
        <v>-0.035625198479521725</v>
      </c>
      <c r="E36" s="17">
        <f>Main!F36/Main!F30-1</f>
        <v>-0.02289291625119494</v>
      </c>
      <c r="F36" s="17">
        <f>Main!G36/Main!G30-1</f>
        <v>-0.03523772087092414</v>
      </c>
      <c r="G36" s="17">
        <f>Main!H36/Main!H30-1</f>
        <v>0.1765257803273803</v>
      </c>
      <c r="H36" s="17">
        <f>Main!I36/Main!I30-1</f>
        <v>-0.03470537084166092</v>
      </c>
      <c r="I36" s="17">
        <f>Main!J36/Main!J30-1</f>
        <v>-0.04920934348727268</v>
      </c>
      <c r="J36" s="17">
        <f>Main!K36/Main!K30-1</f>
        <v>0.038120881456812805</v>
      </c>
      <c r="K36" s="17">
        <f>Main!L36/Main!L30-1</f>
        <v>-0.00332857964622979</v>
      </c>
      <c r="L36" s="19"/>
    </row>
    <row r="37" spans="1:12" ht="15">
      <c r="A37" s="20">
        <f>Main!B37</f>
        <v>42247</v>
      </c>
      <c r="B37" s="17">
        <f>Main!C37/Main!C31-1</f>
        <v>-0.030216476247744928</v>
      </c>
      <c r="C37" s="17">
        <f>Main!D37/Main!D31-1</f>
        <v>-0.08769581488478673</v>
      </c>
      <c r="D37" s="17">
        <f>Main!E37/Main!E31-1</f>
        <v>-0.1258964266287137</v>
      </c>
      <c r="E37" s="17">
        <f>Main!F37/Main!F31-1</f>
        <v>-0.11413390170135151</v>
      </c>
      <c r="F37" s="17">
        <f>Main!G37/Main!G31-1</f>
        <v>-0.08934342906544801</v>
      </c>
      <c r="G37" s="17">
        <f>Main!H37/Main!H31-1</f>
        <v>0.004121168490527571</v>
      </c>
      <c r="H37" s="17">
        <f>Main!I37/Main!I31-1</f>
        <v>-0.11374453532647022</v>
      </c>
      <c r="I37" s="17">
        <f>Main!J37/Main!J31-1</f>
        <v>-0.084545791684275</v>
      </c>
      <c r="J37" s="17">
        <f>Main!K37/Main!K31-1</f>
        <v>-0.06539435906096946</v>
      </c>
      <c r="K37" s="17">
        <f>Main!L37/Main!L31-1</f>
        <v>-0.11273321356519506</v>
      </c>
      <c r="L37" s="19"/>
    </row>
    <row r="38" spans="1:12" ht="15">
      <c r="A38" s="20">
        <f>Main!B38</f>
        <v>42277</v>
      </c>
      <c r="B38" s="17">
        <f>Main!C38/Main!C32-1</f>
        <v>-0.03641498216409045</v>
      </c>
      <c r="C38" s="17">
        <f>Main!D38/Main!D32-1</f>
        <v>-0.11525018704024648</v>
      </c>
      <c r="D38" s="17">
        <f>Main!E38/Main!E32-1</f>
        <v>-0.1663858978526932</v>
      </c>
      <c r="E38" s="17">
        <f>Main!F38/Main!F32-1</f>
        <v>-0.10599798588122689</v>
      </c>
      <c r="F38" s="17">
        <f>Main!G38/Main!G32-1</f>
        <v>-0.09286285689891671</v>
      </c>
      <c r="G38" s="17">
        <f>Main!H38/Main!H32-1</f>
        <v>-0.09198197102154548</v>
      </c>
      <c r="H38" s="17">
        <f>Main!I38/Main!I32-1</f>
        <v>-0.11709864879318332</v>
      </c>
      <c r="I38" s="17">
        <f>Main!J38/Main!J32-1</f>
        <v>-0.11206986729895596</v>
      </c>
      <c r="J38" s="17">
        <f>Main!K38/Main!K32-1</f>
        <v>-0.10918486414402406</v>
      </c>
      <c r="K38" s="17">
        <f>Main!L38/Main!L32-1</f>
        <v>-0.13404321682926412</v>
      </c>
      <c r="L38" s="19"/>
    </row>
    <row r="39" spans="1:12" ht="15">
      <c r="A39" s="20">
        <f>Main!B39</f>
        <v>42307</v>
      </c>
      <c r="B39" s="17">
        <f>Main!C39/Main!C33-1</f>
        <v>-0.06624319419237734</v>
      </c>
      <c r="C39" s="17">
        <f>Main!D39/Main!D33-1</f>
        <v>-0.11959588520263775</v>
      </c>
      <c r="D39" s="17">
        <f>Main!E39/Main!E33-1</f>
        <v>-0.1306862743083772</v>
      </c>
      <c r="E39" s="17">
        <f>Main!F39/Main!F33-1</f>
        <v>-0.07487977616507824</v>
      </c>
      <c r="F39" s="17">
        <f>Main!G39/Main!G33-1</f>
        <v>-0.05775836447966842</v>
      </c>
      <c r="G39" s="17">
        <f>Main!H39/Main!H33-1</f>
        <v>-0.02514577157304332</v>
      </c>
      <c r="H39" s="17">
        <f>Main!I39/Main!I33-1</f>
        <v>-0.1016767515715461</v>
      </c>
      <c r="I39" s="17">
        <f>Main!J39/Main!J33-1</f>
        <v>-0.09631564212883836</v>
      </c>
      <c r="J39" s="17">
        <f>Main!K39/Main!K33-1</f>
        <v>-0.059820899453480014</v>
      </c>
      <c r="K39" s="17">
        <f>Main!L39/Main!L33-1</f>
        <v>-0.1185064394821792</v>
      </c>
      <c r="L39" s="19"/>
    </row>
    <row r="40" spans="1:20" ht="15">
      <c r="A40" s="20">
        <f>Main!B40</f>
        <v>42338</v>
      </c>
      <c r="B40" s="17">
        <f>Main!C40/Main!C34-1</f>
        <v>-0.10143759236866867</v>
      </c>
      <c r="C40" s="17">
        <f>Main!D40/Main!D34-1</f>
        <v>-0.14260631753551545</v>
      </c>
      <c r="D40" s="17">
        <f>Main!E40/Main!E34-1</f>
        <v>-0.14135526792298903</v>
      </c>
      <c r="E40" s="17">
        <f>Main!F40/Main!F34-1</f>
        <v>-0.03410295417261655</v>
      </c>
      <c r="F40" s="17">
        <f>Main!G40/Main!G34-1</f>
        <v>-0.052626716530428164</v>
      </c>
      <c r="G40" s="17">
        <f>Main!H40/Main!H34-1</f>
        <v>-0.061436241617902954</v>
      </c>
      <c r="H40" s="17">
        <f>Main!I40/Main!I34-1</f>
        <v>-0.1274316397319154</v>
      </c>
      <c r="I40" s="17">
        <f>Main!J40/Main!J34-1</f>
        <v>-0.10491628919642637</v>
      </c>
      <c r="J40" s="17">
        <f>Main!K40/Main!K34-1</f>
        <v>-0.07700107945438472</v>
      </c>
      <c r="K40" s="17">
        <f>Main!L40/Main!L34-1</f>
        <v>-0.12799952816410898</v>
      </c>
      <c r="L40" s="19"/>
      <c r="T40" t="s">
        <v>49</v>
      </c>
    </row>
    <row r="41" spans="1:12" ht="15">
      <c r="A41" s="20">
        <f>Main!B41</f>
        <v>42369</v>
      </c>
      <c r="B41" s="17">
        <f>Main!C41/Main!C35-1</f>
        <v>-0.08115486997474564</v>
      </c>
      <c r="C41" s="17">
        <f>Main!D41/Main!D35-1</f>
        <v>-0.11145171242665841</v>
      </c>
      <c r="D41" s="17">
        <f>Main!E41/Main!E35-1</f>
        <v>-0.11655670484970293</v>
      </c>
      <c r="E41" s="17">
        <f>Main!F41/Main!F35-1</f>
        <v>0.0036682382628328014</v>
      </c>
      <c r="F41" s="17">
        <f>Main!G41/Main!G35-1</f>
        <v>-0.022808191469168904</v>
      </c>
      <c r="G41" s="17">
        <f>Main!H41/Main!H35-1</f>
        <v>-0.05194267315968437</v>
      </c>
      <c r="H41" s="17">
        <f>Main!I41/Main!I35-1</f>
        <v>-0.1049926184404778</v>
      </c>
      <c r="I41" s="17">
        <f>Main!J41/Main!J35-1</f>
        <v>-0.17633573186755325</v>
      </c>
      <c r="J41" s="17">
        <f>Main!K41/Main!K35-1</f>
        <v>-0.03997299122214715</v>
      </c>
      <c r="K41" s="17">
        <f>Main!L41/Main!L35-1</f>
        <v>-0.09038626509258352</v>
      </c>
      <c r="L41" s="19"/>
    </row>
    <row r="42" spans="1:12" ht="15">
      <c r="A42" s="20">
        <f>Main!B42</f>
        <v>42398</v>
      </c>
      <c r="B42" s="17">
        <f>Main!C42/Main!C36-1</f>
        <v>-0.09557025744283043</v>
      </c>
      <c r="C42" s="17">
        <f>Main!D42/Main!D36-1</f>
        <v>-0.177002159076193</v>
      </c>
      <c r="D42" s="17">
        <f>Main!E42/Main!E36-1</f>
        <v>-0.1666773449708544</v>
      </c>
      <c r="E42" s="17">
        <f>Main!F42/Main!F36-1</f>
        <v>-0.014394752346084227</v>
      </c>
      <c r="F42" s="17">
        <f>Main!G42/Main!G36-1</f>
        <v>-0.02233780791750961</v>
      </c>
      <c r="G42" s="17">
        <f>Main!H42/Main!H36-1</f>
        <v>-0.1392209952199427</v>
      </c>
      <c r="H42" s="17">
        <f>Main!I42/Main!I36-1</f>
        <v>-0.08629130389669204</v>
      </c>
      <c r="I42" s="17">
        <f>Main!J42/Main!J36-1</f>
        <v>-0.11608056785278731</v>
      </c>
      <c r="J42" s="17">
        <f>Main!K42/Main!K36-1</f>
        <v>-0.10289400040952834</v>
      </c>
      <c r="K42" s="17">
        <f>Main!L42/Main!L36-1</f>
        <v>-0.12480122645905034</v>
      </c>
      <c r="L42" s="19"/>
    </row>
    <row r="43" spans="1:12" ht="15">
      <c r="A43" s="20">
        <f>Main!B43</f>
        <v>42429</v>
      </c>
      <c r="B43" s="17">
        <f>Main!C43/Main!C37-1</f>
        <v>-0.03232057045419323</v>
      </c>
      <c r="C43" s="17">
        <f>Main!D43/Main!D37-1</f>
        <v>-0.057381144047532695</v>
      </c>
      <c r="D43" s="17">
        <f>Main!E43/Main!E37-1</f>
        <v>-0.06500655799640154</v>
      </c>
      <c r="E43" s="17">
        <f>Main!F43/Main!F37-1</f>
        <v>0.05003431069392317</v>
      </c>
      <c r="F43" s="17">
        <f>Main!G43/Main!G37-1</f>
        <v>0.03372392410187075</v>
      </c>
      <c r="G43" s="17">
        <f>Main!H43/Main!H37-1</f>
        <v>-0.15276828535144427</v>
      </c>
      <c r="H43" s="17">
        <f>Main!I43/Main!I37-1</f>
        <v>-0.0004176984813676343</v>
      </c>
      <c r="I43" s="17">
        <f>Main!J43/Main!J37-1</f>
        <v>-0.03887502658063979</v>
      </c>
      <c r="J43" s="17">
        <f>Main!K43/Main!K37-1</f>
        <v>-0.07745129928801187</v>
      </c>
      <c r="K43" s="17">
        <f>Main!L43/Main!L37-1</f>
        <v>-0.05347653152828469</v>
      </c>
      <c r="L43" s="19"/>
    </row>
    <row r="44" spans="1:12" ht="15">
      <c r="A44" s="20">
        <f>Main!B44</f>
        <v>42460</v>
      </c>
      <c r="B44" s="17">
        <f>Main!C44/Main!C38-1</f>
        <v>0.016196205460434987</v>
      </c>
      <c r="C44" s="17">
        <f>Main!D44/Main!D38-1</f>
        <v>0.055172032980916</v>
      </c>
      <c r="D44" s="17">
        <f>Main!E44/Main!E38-1</f>
        <v>0.0380284930996424</v>
      </c>
      <c r="E44" s="17">
        <f>Main!F44/Main!F38-1</f>
        <v>0.08417794755259389</v>
      </c>
      <c r="F44" s="17">
        <f>Main!G44/Main!G38-1</f>
        <v>0.06919411303737566</v>
      </c>
      <c r="G44" s="17">
        <f>Main!H44/Main!H38-1</f>
        <v>-0.040748682958823834</v>
      </c>
      <c r="H44" s="17">
        <f>Main!I44/Main!I38-1</f>
        <v>0.06578973934462629</v>
      </c>
      <c r="I44" s="17">
        <f>Main!J44/Main!J38-1</f>
        <v>0.06327777115488464</v>
      </c>
      <c r="J44" s="17">
        <f>Main!K44/Main!K38-1</f>
        <v>-0.005501497005987899</v>
      </c>
      <c r="K44" s="17">
        <f>Main!L44/Main!L38-1</f>
        <v>0.03361448234230813</v>
      </c>
      <c r="L44" s="19"/>
    </row>
    <row r="45" spans="1:12" ht="15">
      <c r="A45" s="20">
        <f>Main!B45</f>
        <v>42489</v>
      </c>
      <c r="B45" s="17">
        <f>Main!C45/Main!C39-1</f>
        <v>-0.006877476265231497</v>
      </c>
      <c r="C45" s="17">
        <f>Main!D45/Main!D39-1</f>
        <v>-0.01887441820234359</v>
      </c>
      <c r="D45" s="17">
        <f>Main!E45/Main!E39-1</f>
        <v>-0.03417437337743323</v>
      </c>
      <c r="E45" s="17">
        <f>Main!F45/Main!F39-1</f>
        <v>0.024608380297093557</v>
      </c>
      <c r="F45" s="17">
        <f>Main!G45/Main!G39-1</f>
        <v>-0.00914532152954739</v>
      </c>
      <c r="G45" s="17">
        <f>Main!H45/Main!H39-1</f>
        <v>-0.13851472021948763</v>
      </c>
      <c r="H45" s="17">
        <f>Main!I45/Main!I39-1</f>
        <v>-0.028359301880113152</v>
      </c>
      <c r="I45" s="17">
        <f>Main!J45/Main!J39-1</f>
        <v>0.029395020211284262</v>
      </c>
      <c r="J45" s="17">
        <f>Main!K45/Main!K39-1</f>
        <v>-0.053121826522393834</v>
      </c>
      <c r="K45" s="17">
        <f>Main!L45/Main!L39-1</f>
        <v>-0.024152446390818594</v>
      </c>
      <c r="L45" s="19"/>
    </row>
    <row r="46" spans="1:12" ht="15">
      <c r="A46" s="20">
        <f>Main!B46</f>
        <v>42521</v>
      </c>
      <c r="B46" s="17">
        <f>Main!C46/Main!C40-1</f>
        <v>-0.013531698564593353</v>
      </c>
      <c r="C46" s="17">
        <f>Main!D46/Main!D40-1</f>
        <v>0.004999074003606774</v>
      </c>
      <c r="D46" s="17">
        <f>Main!E46/Main!E40-1</f>
        <v>-0.00612350970739195</v>
      </c>
      <c r="E46" s="17">
        <f>Main!F46/Main!F40-1</f>
        <v>-0.003281442009970492</v>
      </c>
      <c r="F46" s="17">
        <f>Main!G46/Main!G40-1</f>
        <v>0.007805338523889871</v>
      </c>
      <c r="G46" s="17">
        <f>Main!H46/Main!H40-1</f>
        <v>-0.12625320819592045</v>
      </c>
      <c r="H46" s="17">
        <f>Main!I46/Main!I40-1</f>
        <v>0.028842074792755357</v>
      </c>
      <c r="I46" s="17">
        <f>Main!J46/Main!J40-1</f>
        <v>0.08544132592792453</v>
      </c>
      <c r="J46" s="17">
        <f>Main!K46/Main!K40-1</f>
        <v>-0.032994294219796605</v>
      </c>
      <c r="K46" s="17">
        <f>Main!L46/Main!L40-1</f>
        <v>0.008225946193164857</v>
      </c>
      <c r="L46" s="19"/>
    </row>
    <row r="47" spans="1:12" ht="15">
      <c r="A47" s="20">
        <f>Main!B47</f>
        <v>42551</v>
      </c>
      <c r="B47" s="17">
        <f>Main!C47/Main!C41-1</f>
        <v>-0.022284950230277767</v>
      </c>
      <c r="C47" s="17">
        <f>Main!D47/Main!D41-1</f>
        <v>0.004902614917029924</v>
      </c>
      <c r="D47" s="17">
        <f>Main!E47/Main!E41-1</f>
        <v>0.000923468418160045</v>
      </c>
      <c r="E47" s="17">
        <f>Main!F47/Main!F41-1</f>
        <v>0.00031758130081294134</v>
      </c>
      <c r="F47" s="17">
        <f>Main!G47/Main!G41-1</f>
        <v>0.01994423853819427</v>
      </c>
      <c r="G47" s="17">
        <f>Main!H47/Main!H41-1</f>
        <v>-0.1947295835555385</v>
      </c>
      <c r="H47" s="17">
        <f>Main!I47/Main!I41-1</f>
        <v>0.06538005908197997</v>
      </c>
      <c r="I47" s="17">
        <f>Main!J47/Main!J41-1</f>
        <v>0.17377183644790772</v>
      </c>
      <c r="J47" s="17">
        <f>Main!K47/Main!K41-1</f>
        <v>-0.057497538331692244</v>
      </c>
      <c r="K47" s="17">
        <f>Main!L47/Main!L41-1</f>
        <v>0.010653074186584455</v>
      </c>
      <c r="L47" s="19"/>
    </row>
    <row r="48" spans="1:12" ht="15">
      <c r="A48" s="20">
        <f>Main!B48</f>
        <v>42580</v>
      </c>
      <c r="B48" s="17">
        <f>Main!C48/Main!C42-1</f>
        <v>0.0677427049375845</v>
      </c>
      <c r="C48" s="17">
        <f>Main!D48/Main!D42-1</f>
        <v>0.17908649104576613</v>
      </c>
      <c r="D48" s="17">
        <f>Main!E48/Main!E42-1</f>
        <v>0.09676400523304629</v>
      </c>
      <c r="E48" s="17">
        <f>Main!F48/Main!F42-1</f>
        <v>0.00992701509066407</v>
      </c>
      <c r="F48" s="17">
        <f>Main!G48/Main!G42-1</f>
        <v>0.0904982526900846</v>
      </c>
      <c r="G48" s="17">
        <f>Main!H48/Main!H42-1</f>
        <v>-0.07257370112981876</v>
      </c>
      <c r="H48" s="17">
        <f>Main!I48/Main!I42-1</f>
        <v>0.1609972642337274</v>
      </c>
      <c r="I48" s="17">
        <f>Main!J48/Main!J42-1</f>
        <v>0.20732267582195618</v>
      </c>
      <c r="J48" s="17">
        <f>Main!K48/Main!K42-1</f>
        <v>0.0753984859436223</v>
      </c>
      <c r="K48" s="17">
        <f>Main!L48/Main!L42-1</f>
        <v>0.13097805926882522</v>
      </c>
      <c r="L48" s="19"/>
    </row>
    <row r="49" spans="1:12" ht="15">
      <c r="A49" s="20">
        <f>Main!B49</f>
        <v>42613</v>
      </c>
      <c r="B49" s="17">
        <f>Main!C49/Main!C43-1</f>
        <v>0.12102523027633172</v>
      </c>
      <c r="C49" s="17">
        <f>Main!D49/Main!D43-1</f>
        <v>0.1937778305622806</v>
      </c>
      <c r="D49" s="17">
        <f>Main!E49/Main!E43-1</f>
        <v>0.06702536436952067</v>
      </c>
      <c r="E49" s="17">
        <f>Main!F49/Main!F43-1</f>
        <v>0.03759463202764679</v>
      </c>
      <c r="F49" s="17">
        <f>Main!G49/Main!G43-1</f>
        <v>0.11199405777122018</v>
      </c>
      <c r="G49" s="17">
        <f>Main!H49/Main!H43-1</f>
        <v>0.036190140605719234</v>
      </c>
      <c r="H49" s="17">
        <f>Main!I49/Main!I43-1</f>
        <v>0.1326149897024147</v>
      </c>
      <c r="I49" s="17">
        <f>Main!J49/Main!J43-1</f>
        <v>0.19349508567683804</v>
      </c>
      <c r="J49" s="17">
        <f>Main!K49/Main!K43-1</f>
        <v>0.1384078978296639</v>
      </c>
      <c r="K49" s="17">
        <f>Main!L49/Main!L43-1</f>
        <v>0.16490709459459452</v>
      </c>
      <c r="L49" s="19"/>
    </row>
    <row r="50" spans="1:12" ht="15">
      <c r="A50" s="20">
        <f>Main!B50</f>
        <v>42643</v>
      </c>
      <c r="B50" s="17">
        <f>Main!C50/Main!C44-1</f>
        <v>0.0913023679417122</v>
      </c>
      <c r="C50" s="17">
        <f>Main!D50/Main!D44-1</f>
        <v>0.12964393825505782</v>
      </c>
      <c r="D50" s="17">
        <f>Main!E50/Main!E44-1</f>
        <v>0.014278242339237579</v>
      </c>
      <c r="E50" s="17">
        <f>Main!F50/Main!F44-1</f>
        <v>-0.017958774287294088</v>
      </c>
      <c r="F50" s="17">
        <f>Main!G50/Main!G44-1</f>
        <v>0.05558989511232215</v>
      </c>
      <c r="G50" s="17">
        <f>Main!H50/Main!H44-1</f>
        <v>-0.011657017889258992</v>
      </c>
      <c r="H50" s="17">
        <f>Main!I50/Main!I44-1</f>
        <v>0.09566658773383852</v>
      </c>
      <c r="I50" s="17">
        <f>Main!J50/Main!J44-1</f>
        <v>0.08555359020119169</v>
      </c>
      <c r="J50" s="17">
        <f>Main!K50/Main!K44-1</f>
        <v>0.1137244571557594</v>
      </c>
      <c r="K50" s="17">
        <f>Main!L50/Main!L44-1</f>
        <v>0.09797044398554466</v>
      </c>
      <c r="L50" s="19"/>
    </row>
    <row r="51" spans="1:12" ht="15">
      <c r="A51" s="20">
        <f>Main!B51</f>
        <v>42674</v>
      </c>
      <c r="B51" s="17">
        <f>Main!C51/Main!C45-1</f>
        <v>0.10801656003010907</v>
      </c>
      <c r="C51" s="17">
        <f>Main!D51/Main!D45-1</f>
        <v>0.10611389346611211</v>
      </c>
      <c r="D51" s="17">
        <f>Main!E51/Main!E45-1</f>
        <v>-0.010207286851366515</v>
      </c>
      <c r="E51" s="17">
        <f>Main!F51/Main!F45-1</f>
        <v>0.019281350643326478</v>
      </c>
      <c r="F51" s="17">
        <f>Main!G51/Main!G45-1</f>
        <v>0.06530458689046426</v>
      </c>
      <c r="G51" s="17">
        <f>Main!H51/Main!H45-1</f>
        <v>0.04311131051814243</v>
      </c>
      <c r="H51" s="17">
        <f>Main!I51/Main!I45-1</f>
        <v>0.17904503326462473</v>
      </c>
      <c r="I51" s="17">
        <f>Main!J51/Main!J45-1</f>
        <v>0.07211635553431917</v>
      </c>
      <c r="J51" s="17">
        <f>Main!K51/Main!K45-1</f>
        <v>0.11183431952662737</v>
      </c>
      <c r="K51" s="17">
        <f>Main!L51/Main!L45-1</f>
        <v>0.08802336715251524</v>
      </c>
      <c r="L51" s="19"/>
    </row>
    <row r="52" spans="1:12" ht="15">
      <c r="A52" s="20">
        <f>Main!B52</f>
        <v>42704</v>
      </c>
      <c r="B52" s="17">
        <f>Main!C52/Main!C46-1</f>
        <v>0.1334596438044715</v>
      </c>
      <c r="C52" s="17">
        <f>Main!D52/Main!D46-1</f>
        <v>0.09647851779339534</v>
      </c>
      <c r="D52" s="17">
        <f>Main!E52/Main!E46-1</f>
        <v>0.06258446684651409</v>
      </c>
      <c r="E52" s="17">
        <f>Main!F52/Main!F46-1</f>
        <v>0.011936071756411648</v>
      </c>
      <c r="F52" s="17">
        <f>Main!G52/Main!G46-1</f>
        <v>0.06342021334241621</v>
      </c>
      <c r="G52" s="17">
        <f>Main!H52/Main!H46-1</f>
        <v>0.07604018524002765</v>
      </c>
      <c r="H52" s="17">
        <f>Main!I52/Main!I46-1</f>
        <v>0.13075199130713178</v>
      </c>
      <c r="I52" s="17">
        <f>Main!J52/Main!J46-1</f>
        <v>0.050592953588888934</v>
      </c>
      <c r="J52" s="17">
        <f>Main!K52/Main!K46-1</f>
        <v>0.10848053947079084</v>
      </c>
      <c r="K52" s="17">
        <f>Main!L52/Main!L46-1</f>
        <v>0.07131151468685593</v>
      </c>
      <c r="L52" s="19"/>
    </row>
    <row r="53" spans="1:12" ht="15">
      <c r="A53" s="20">
        <f>Main!B53</f>
        <v>42734</v>
      </c>
      <c r="B53" s="17">
        <f>Main!C53/Main!C47-1</f>
        <v>0.1389606442789848</v>
      </c>
      <c r="C53" s="17">
        <f>Main!D53/Main!D47-1</f>
        <v>0.018181753379463927</v>
      </c>
      <c r="D53" s="17">
        <f>Main!E53/Main!E47-1</f>
        <v>0.031732885076050765</v>
      </c>
      <c r="E53" s="17">
        <f>Main!F53/Main!F47-1</f>
        <v>0.0038520964294028737</v>
      </c>
      <c r="F53" s="17">
        <f>Main!G53/Main!G47-1</f>
        <v>0.09826560684523589</v>
      </c>
      <c r="G53" s="17">
        <f>Main!H53/Main!H47-1</f>
        <v>0.232641839648299</v>
      </c>
      <c r="H53" s="17">
        <f>Main!I53/Main!I47-1</f>
        <v>0.09171393584528542</v>
      </c>
      <c r="I53" s="17">
        <f>Main!J53/Main!J47-1</f>
        <v>0.0734139523890267</v>
      </c>
      <c r="J53" s="17">
        <f>Main!K53/Main!K47-1</f>
        <v>0.13618894817357563</v>
      </c>
      <c r="K53" s="17">
        <f>Main!L53/Main!L47-1</f>
        <v>0.06278446781903235</v>
      </c>
      <c r="L53" s="19"/>
    </row>
    <row r="54" spans="1:12" ht="15">
      <c r="A54" s="20">
        <f>Main!B54</f>
        <v>42766</v>
      </c>
      <c r="B54" s="17">
        <f>Main!C54/Main!C48-1</f>
        <v>0.13381487824856664</v>
      </c>
      <c r="C54" s="17">
        <f>Main!D54/Main!D48-1</f>
        <v>0.027156986766839974</v>
      </c>
      <c r="D54" s="17">
        <f>Main!E54/Main!E48-1</f>
        <v>0.09020279578038082</v>
      </c>
      <c r="E54" s="17">
        <f>Main!F54/Main!F48-1</f>
        <v>0.02060746984449935</v>
      </c>
      <c r="F54" s="17">
        <f>Main!G54/Main!G48-1</f>
        <v>0.10296878349785166</v>
      </c>
      <c r="G54" s="17">
        <f>Main!H54/Main!H48-1</f>
        <v>0.1600708300215119</v>
      </c>
      <c r="H54" s="17">
        <f>Main!I54/Main!I48-1</f>
        <v>0.05605548639516278</v>
      </c>
      <c r="I54" s="17">
        <f>Main!J54/Main!J48-1</f>
        <v>0.02965081021790228</v>
      </c>
      <c r="J54" s="17">
        <f>Main!K54/Main!K48-1</f>
        <v>0.10216137818812121</v>
      </c>
      <c r="K54" s="17">
        <f>Main!L54/Main!L48-1</f>
        <v>0.05430299864553789</v>
      </c>
      <c r="L54" s="19"/>
    </row>
    <row r="55" spans="1:12" ht="15">
      <c r="A55" s="20">
        <f>Main!B55</f>
        <v>42794</v>
      </c>
      <c r="B55" s="17">
        <f>Main!C55/Main!C49-1</f>
        <v>0.12239211203200906</v>
      </c>
      <c r="C55" s="17">
        <f>Main!D55/Main!D49-1</f>
        <v>0.03763878277337418</v>
      </c>
      <c r="D55" s="17">
        <f>Main!E55/Main!E49-1</f>
        <v>0.1151970779068181</v>
      </c>
      <c r="E55" s="17">
        <f>Main!F55/Main!F49-1</f>
        <v>0.021499997408077398</v>
      </c>
      <c r="F55" s="17">
        <f>Main!G55/Main!G49-1</f>
        <v>0.07709788845265142</v>
      </c>
      <c r="G55" s="17">
        <f>Main!H55/Main!H49-1</f>
        <v>0.15075046891756028</v>
      </c>
      <c r="H55" s="17">
        <f>Main!I55/Main!I49-1</f>
        <v>0.07031044115321783</v>
      </c>
      <c r="I55" s="17">
        <f>Main!J55/Main!J49-1</f>
        <v>-0.0021599893936424808</v>
      </c>
      <c r="J55" s="17">
        <f>Main!K55/Main!K49-1</f>
        <v>0.08992050655562833</v>
      </c>
      <c r="K55" s="17">
        <f>Main!L55/Main!L49-1</f>
        <v>0.056332587501523035</v>
      </c>
      <c r="L55" s="19"/>
    </row>
    <row r="56" spans="1:15" ht="15">
      <c r="A56" s="20">
        <f>Main!B56</f>
        <v>42825</v>
      </c>
      <c r="B56" s="17">
        <f>Main!C56/Main!C50-1</f>
        <v>0.11134293066277223</v>
      </c>
      <c r="C56" s="17">
        <f>Main!D56/Main!D50-1</f>
        <v>0.034230184676438125</v>
      </c>
      <c r="D56" s="17">
        <f>Main!E56/Main!E50-1</f>
        <v>0.11999936613775875</v>
      </c>
      <c r="E56" s="17">
        <f>Main!F56/Main!F50-1</f>
        <v>0.05632024973026217</v>
      </c>
      <c r="F56" s="17">
        <f>Main!G56/Main!G50-1</f>
        <v>0.11975352061608979</v>
      </c>
      <c r="G56" s="17">
        <f>Main!H56/Main!H50-1</f>
        <v>0.14793673525148288</v>
      </c>
      <c r="H56" s="17">
        <f>Main!I56/Main!I50-1</f>
        <v>0.05844823859952464</v>
      </c>
      <c r="I56" s="17">
        <f>Main!J56/Main!J50-1</f>
        <v>0.05793480875923751</v>
      </c>
      <c r="J56" s="17">
        <f>Main!K56/Main!K50-1</f>
        <v>0.08670383510728175</v>
      </c>
      <c r="K56" s="17">
        <f>Main!L56/Main!L50-1</f>
        <v>0.07314793862755398</v>
      </c>
      <c r="L56" s="19"/>
      <c r="O56" s="19"/>
    </row>
    <row r="57" spans="1:15" ht="15">
      <c r="A57" s="20">
        <f>Main!B57</f>
        <v>42855</v>
      </c>
      <c r="B57" s="17">
        <f>Main!C57/Main!C51-1</f>
        <v>0.09429347826086976</v>
      </c>
      <c r="C57" s="17">
        <f>Main!D57/Main!D51-1</f>
        <v>0.07931416141312941</v>
      </c>
      <c r="D57" s="17">
        <f>Main!E57/Main!E51-1</f>
        <v>0.14746357658760756</v>
      </c>
      <c r="E57" s="17">
        <f>Main!F57/Main!F51-1</f>
        <v>0.06786037491919839</v>
      </c>
      <c r="F57" s="17">
        <f>Main!G57/Main!G51-1</f>
        <v>0.14961044888024433</v>
      </c>
      <c r="G57" s="17">
        <f>Main!H57/Main!H51-1</f>
        <v>0.10365316239370936</v>
      </c>
      <c r="H57" s="17">
        <f>Main!I57/Main!I51-1</f>
        <v>0.051863171306780975</v>
      </c>
      <c r="I57" s="17">
        <f>Main!J57/Main!J51-1</f>
        <v>0.07933197495829458</v>
      </c>
      <c r="J57" s="17">
        <f>Main!K57/Main!K51-1</f>
        <v>0.08461947844598194</v>
      </c>
      <c r="K57" s="17">
        <f>Main!L57/Main!L51-1</f>
        <v>0.10457446619375244</v>
      </c>
      <c r="L57" s="19"/>
      <c r="O57" s="19"/>
    </row>
    <row r="58" spans="1:15" ht="15">
      <c r="A58" s="20">
        <f>Main!B58</f>
        <v>42886</v>
      </c>
      <c r="B58" s="17">
        <f>Main!C58/Main!C52-1</f>
        <v>0.08284300615137719</v>
      </c>
      <c r="C58" s="17">
        <f>Main!D58/Main!D52-1</f>
        <v>0.1355086080617649</v>
      </c>
      <c r="D58" s="17">
        <f>Main!E58/Main!E52-1</f>
        <v>0.12104873599745503</v>
      </c>
      <c r="E58" s="17">
        <f>Main!F58/Main!F52-1</f>
        <v>0.09910803829609494</v>
      </c>
      <c r="F58" s="17">
        <f>Main!G58/Main!G52-1</f>
        <v>0.22838986058209376</v>
      </c>
      <c r="G58" s="17">
        <f>Main!H58/Main!H52-1</f>
        <v>0.0658397108174873</v>
      </c>
      <c r="H58" s="17">
        <f>Main!I58/Main!I52-1</f>
        <v>0.08848562848562858</v>
      </c>
      <c r="I58" s="17">
        <f>Main!J58/Main!J52-1</f>
        <v>0.07111991026497577</v>
      </c>
      <c r="J58" s="17">
        <f>Main!K58/Main!K52-1</f>
        <v>0.09736824704093117</v>
      </c>
      <c r="K58" s="17">
        <f>Main!L58/Main!L52-1</f>
        <v>0.1387472492083086</v>
      </c>
      <c r="L58" s="19"/>
      <c r="O58" s="19"/>
    </row>
    <row r="59" spans="1:15" ht="15">
      <c r="A59" s="20">
        <f>Main!B59</f>
        <v>42916</v>
      </c>
      <c r="B59" s="17">
        <f>Main!C59/Main!C53-1</f>
        <v>0.08538456407177653</v>
      </c>
      <c r="C59" s="17">
        <f>Main!D59/Main!D53-1</f>
        <v>0.22325491619689575</v>
      </c>
      <c r="D59" s="17">
        <f>Main!E59/Main!E53-1</f>
        <v>0.13889730871632278</v>
      </c>
      <c r="E59" s="17">
        <f>Main!F59/Main!F53-1</f>
        <v>0.08948111914651369</v>
      </c>
      <c r="F59" s="17">
        <f>Main!G59/Main!G53-1</f>
        <v>0.21989322459617666</v>
      </c>
      <c r="G59" s="17">
        <f>Main!H59/Main!H53-1</f>
        <v>0.0589186503349699</v>
      </c>
      <c r="H59" s="17">
        <f>Main!I59/Main!I53-1</f>
        <v>0.1475617669937126</v>
      </c>
      <c r="I59" s="17">
        <f>Main!J59/Main!J53-1</f>
        <v>0.05490248639644246</v>
      </c>
      <c r="J59" s="17">
        <f>Main!K59/Main!K53-1</f>
        <v>0.10150733966043823</v>
      </c>
      <c r="K59" s="17">
        <f>Main!L59/Main!L53-1</f>
        <v>0.16070815277607697</v>
      </c>
      <c r="L59" s="19"/>
      <c r="O59" s="19"/>
    </row>
    <row r="60" spans="1:15" ht="15">
      <c r="A60" s="20">
        <f>Main!B60</f>
        <v>42947</v>
      </c>
      <c r="B60" s="17">
        <f>Main!C60/Main!C54-1</f>
        <v>0.0763825036122423</v>
      </c>
      <c r="C60" s="17">
        <f>Main!D60/Main!D54-1</f>
        <v>0.1772618267163355</v>
      </c>
      <c r="D60" s="17">
        <f>Main!E60/Main!E54-1</f>
        <v>0.11824665209578411</v>
      </c>
      <c r="E60" s="17">
        <f>Main!F60/Main!F54-1</f>
        <v>0.06878893163565936</v>
      </c>
      <c r="F60" s="17">
        <f>Main!G60/Main!G54-1</f>
        <v>0.18799828952639164</v>
      </c>
      <c r="G60" s="17">
        <f>Main!H60/Main!H54-1</f>
        <v>0.061240202672484756</v>
      </c>
      <c r="H60" s="17">
        <f>Main!I60/Main!I54-1</f>
        <v>0.1467111245832069</v>
      </c>
      <c r="I60" s="17">
        <f>Main!J60/Main!J54-1</f>
        <v>0.04093755242876429</v>
      </c>
      <c r="J60" s="17">
        <f>Main!K60/Main!K54-1</f>
        <v>0.10267355650415633</v>
      </c>
      <c r="K60" s="17">
        <f>Main!L60/Main!L54-1</f>
        <v>0.1619296987294152</v>
      </c>
      <c r="L60" s="19"/>
      <c r="O60" s="19"/>
    </row>
    <row r="61" spans="1:15" ht="15">
      <c r="A61" s="20">
        <f>Main!B61</f>
        <v>42978</v>
      </c>
      <c r="B61" s="17">
        <f>Main!C61/Main!C55-1</f>
        <v>0.04939843401871524</v>
      </c>
      <c r="C61" s="17">
        <f>Main!D61/Main!D55-1</f>
        <v>0.17557986901012423</v>
      </c>
      <c r="D61" s="17">
        <f>Main!E61/Main!E55-1</f>
        <v>0.09234388189295273</v>
      </c>
      <c r="E61" s="17">
        <f>Main!F61/Main!F55-1</f>
        <v>0.056641690496791686</v>
      </c>
      <c r="F61" s="17">
        <f>Main!G61/Main!G55-1</f>
        <v>0.16386303964624083</v>
      </c>
      <c r="G61" s="17">
        <f>Main!H61/Main!H55-1</f>
        <v>0.05127839694438907</v>
      </c>
      <c r="H61" s="17">
        <f>Main!I61/Main!I55-1</f>
        <v>0.1341942844011097</v>
      </c>
      <c r="I61" s="17">
        <f>Main!J61/Main!J55-1</f>
        <v>0.08735558121432896</v>
      </c>
      <c r="J61" s="17">
        <f>Main!K61/Main!K55-1</f>
        <v>0.09210027784794117</v>
      </c>
      <c r="K61" s="17">
        <f>Main!L61/Main!L55-1</f>
        <v>0.14951827733160816</v>
      </c>
      <c r="L61" s="19"/>
      <c r="O61" s="19"/>
    </row>
    <row r="62" spans="1:15" ht="15">
      <c r="A62" s="20">
        <f>Main!B62</f>
        <v>43008</v>
      </c>
      <c r="B62" s="17">
        <f>Main!C62/Main!C56-1</f>
        <v>0.038047559449311485</v>
      </c>
      <c r="C62" s="17">
        <f>Main!D62/Main!D56-1</f>
        <v>0.1318735157636337</v>
      </c>
      <c r="D62" s="17">
        <f>Main!E62/Main!E56-1</f>
        <v>0.05518039616412507</v>
      </c>
      <c r="E62" s="17">
        <f>Main!F62/Main!F56-1</f>
        <v>0.02661159565448057</v>
      </c>
      <c r="F62" s="17">
        <f>Main!G62/Main!G56-1</f>
        <v>0.1591299490824314</v>
      </c>
      <c r="G62" s="17">
        <f>Main!H62/Main!H56-1</f>
        <v>0.10482174639987063</v>
      </c>
      <c r="H62" s="17">
        <f>Main!I62/Main!I56-1</f>
        <v>0.09609510274755784</v>
      </c>
      <c r="I62" s="17">
        <f>Main!J62/Main!J56-1</f>
        <v>0.09842489841203483</v>
      </c>
      <c r="J62" s="17">
        <f>Main!K62/Main!K56-1</f>
        <v>0.08087435092192408</v>
      </c>
      <c r="K62" s="17">
        <f>Main!L62/Main!L56-1</f>
        <v>0.12222118770777768</v>
      </c>
      <c r="L62" s="19"/>
      <c r="O62" s="19"/>
    </row>
    <row r="63" spans="1:15" ht="15">
      <c r="A63" s="20">
        <f>Main!B63</f>
        <v>43039</v>
      </c>
      <c r="B63" s="17">
        <f>Main!C63/Main!C57-1</f>
        <v>0.05245840576111238</v>
      </c>
      <c r="C63" s="17">
        <f>Main!D63/Main!D57-1</f>
        <v>0.1002649455887541</v>
      </c>
      <c r="D63" s="17">
        <f>Main!E63/Main!E57-1</f>
        <v>0.10806449812171337</v>
      </c>
      <c r="E63" s="17">
        <f>Main!F63/Main!F57-1</f>
        <v>0.002762745311686521</v>
      </c>
      <c r="F63" s="17">
        <f>Main!G63/Main!G57-1</f>
        <v>0.19596241247036406</v>
      </c>
      <c r="G63" s="17">
        <f>Main!H63/Main!H57-1</f>
        <v>0.15416111123032294</v>
      </c>
      <c r="H63" s="17">
        <f>Main!I63/Main!I57-1</f>
        <v>0.14242883990840638</v>
      </c>
      <c r="I63" s="17">
        <f>Main!J63/Main!J57-1</f>
        <v>0.11346759714468879</v>
      </c>
      <c r="J63" s="17">
        <f>Main!K63/Main!K57-1</f>
        <v>0.11650515210991164</v>
      </c>
      <c r="K63" s="17">
        <f>Main!L63/Main!L57-1</f>
        <v>0.14406315891129728</v>
      </c>
      <c r="L63" s="19"/>
      <c r="O63" s="19"/>
    </row>
    <row r="64" spans="1:15" ht="15">
      <c r="A64" s="20">
        <f>Main!B64</f>
        <v>43069</v>
      </c>
      <c r="B64" s="17">
        <f>Main!C64/Main!C58-1</f>
        <v>0.04279098487187416</v>
      </c>
      <c r="C64" s="17">
        <f>Main!D64/Main!D58-1</f>
        <v>0.09981753078074984</v>
      </c>
      <c r="D64" s="17">
        <f>Main!E64/Main!E58-1</f>
        <v>0.10826971711738209</v>
      </c>
      <c r="E64" s="17">
        <f>Main!F64/Main!F58-1</f>
        <v>-0.014475916634597463</v>
      </c>
      <c r="F64" s="17">
        <f>Main!G64/Main!G58-1</f>
        <v>0.0925319889362799</v>
      </c>
      <c r="G64" s="17">
        <f>Main!H64/Main!H58-1</f>
        <v>0.14554279964518768</v>
      </c>
      <c r="H64" s="17">
        <f>Main!I64/Main!I58-1</f>
        <v>0.07577465454860755</v>
      </c>
      <c r="I64" s="17">
        <f>Main!J64/Main!J58-1</f>
        <v>0.1180783977110158</v>
      </c>
      <c r="J64" s="17">
        <f>Main!K64/Main!K58-1</f>
        <v>0.10249766502967672</v>
      </c>
      <c r="K64" s="17">
        <f>Main!L64/Main!L58-1</f>
        <v>0.11811578263784162</v>
      </c>
      <c r="L64" s="19"/>
      <c r="O64" s="19"/>
    </row>
    <row r="65" spans="1:15" ht="15">
      <c r="A65" s="20">
        <f>Main!B65</f>
        <v>43100</v>
      </c>
      <c r="B65" s="17">
        <f>Main!C65/Main!C59-1</f>
        <v>0.03828898039456696</v>
      </c>
      <c r="C65" s="17">
        <f>Main!D65/Main!D59-1</f>
        <v>0.12171678405395236</v>
      </c>
      <c r="D65" s="17">
        <f>Main!E65/Main!E59-1</f>
        <v>0.10215014350138851</v>
      </c>
      <c r="E65" s="17">
        <f>Main!F65/Main!F59-1</f>
        <v>0.03549726162599409</v>
      </c>
      <c r="F65" s="17">
        <f>Main!G65/Main!G59-1</f>
        <v>0.0702324185630454</v>
      </c>
      <c r="G65" s="17">
        <f>Main!H65/Main!H59-1</f>
        <v>0.13086756279800338</v>
      </c>
      <c r="H65" s="17">
        <f>Main!I65/Main!I59-1</f>
        <v>0.026166089317479768</v>
      </c>
      <c r="I65" s="17">
        <f>Main!J65/Main!J59-1</f>
        <v>0.16054815344212447</v>
      </c>
      <c r="J65" s="17">
        <f>Main!K65/Main!K59-1</f>
        <v>0.10437660246854685</v>
      </c>
      <c r="K65" s="17">
        <f>Main!L65/Main!L59-1</f>
        <v>0.12150622016955914</v>
      </c>
      <c r="L65" s="19"/>
      <c r="O65" s="19"/>
    </row>
    <row r="66" spans="1:15" ht="15">
      <c r="A66" s="20">
        <f>Main!B66</f>
        <v>43131</v>
      </c>
      <c r="B66" s="17">
        <f>Main!C66/Main!C60-1</f>
        <v>0.06315211422295453</v>
      </c>
      <c r="C66" s="17">
        <f>Main!D66/Main!D60-1</f>
        <v>0.13197548120904123</v>
      </c>
      <c r="D66" s="17">
        <f>Main!E66/Main!E60-1</f>
        <v>0.10733105528416065</v>
      </c>
      <c r="E66" s="17">
        <f>Main!F66/Main!F60-1</f>
        <v>0.07631823731178411</v>
      </c>
      <c r="F66" s="17">
        <f>Main!G66/Main!G60-1</f>
        <v>0.09658575172362749</v>
      </c>
      <c r="G66" s="17">
        <f>Main!H66/Main!H60-1</f>
        <v>0.14223733086101054</v>
      </c>
      <c r="H66" s="17">
        <f>Main!I66/Main!I60-1</f>
        <v>0.06013745704467355</v>
      </c>
      <c r="I66" s="17">
        <f>Main!J66/Main!J60-1</f>
        <v>0.2021696497001939</v>
      </c>
      <c r="J66" s="17">
        <f>Main!K66/Main!K60-1</f>
        <v>0.12044475491908258</v>
      </c>
      <c r="K66" s="17">
        <f>Main!L66/Main!L60-1</f>
        <v>0.14008661829197844</v>
      </c>
      <c r="L66" s="19"/>
      <c r="O66" s="19"/>
    </row>
    <row r="67" spans="1:15" ht="15">
      <c r="A67" s="20">
        <f>Main!B67</f>
        <v>43159</v>
      </c>
      <c r="B67" s="17">
        <f>Main!C67/Main!C61-1</f>
        <v>0.03494085532302105</v>
      </c>
      <c r="C67" s="17">
        <f>Main!D67/Main!D61-1</f>
        <v>0.07554523672765567</v>
      </c>
      <c r="D67" s="17">
        <f>Main!E67/Main!E61-1</f>
        <v>0.10368337669596062</v>
      </c>
      <c r="E67" s="17">
        <f>Main!F67/Main!F61-1</f>
        <v>0.05720261651362035</v>
      </c>
      <c r="F67" s="17">
        <f>Main!G67/Main!G61-1</f>
        <v>0.05947289012704271</v>
      </c>
      <c r="G67" s="17">
        <f>Main!H67/Main!H61-1</f>
        <v>0.1046995990522448</v>
      </c>
      <c r="H67" s="17">
        <f>Main!I67/Main!I61-1</f>
        <v>0.014917596830508195</v>
      </c>
      <c r="I67" s="17">
        <f>Main!J67/Main!J61-1</f>
        <v>0.18252390859584855</v>
      </c>
      <c r="J67" s="17">
        <f>Main!K67/Main!K61-1</f>
        <v>0.083379108965278</v>
      </c>
      <c r="K67" s="17">
        <f>Main!L67/Main!L61-1</f>
        <v>0.08538399796401785</v>
      </c>
      <c r="L67" s="19"/>
      <c r="O67" s="19"/>
    </row>
    <row r="68" spans="1:15" ht="15">
      <c r="A68" s="20">
        <f>Main!B68</f>
        <v>43190</v>
      </c>
      <c r="B68" s="17">
        <f>Main!C68/Main!C62-1</f>
        <v>0.00964552688690623</v>
      </c>
      <c r="C68" s="17">
        <f>Main!D68/Main!D62-1</f>
        <v>0.05588450143349277</v>
      </c>
      <c r="D68" s="17">
        <f>Main!E68/Main!E62-1</f>
        <v>0.09270780217975183</v>
      </c>
      <c r="E68" s="17">
        <f>Main!F68/Main!F62-1</f>
        <v>0.07219893163837976</v>
      </c>
      <c r="F68" s="17">
        <f>Main!G68/Main!G62-1</f>
        <v>0.03135676314400104</v>
      </c>
      <c r="G68" s="17">
        <f>Main!H68/Main!H62-1</f>
        <v>0.03353861403160607</v>
      </c>
      <c r="H68" s="17">
        <f>Main!I68/Main!I62-1</f>
        <v>0.05717521786269164</v>
      </c>
      <c r="I68" s="17">
        <f>Main!J68/Main!J62-1</f>
        <v>0.11819588652927226</v>
      </c>
      <c r="J68" s="17">
        <f>Main!K68/Main!K62-1</f>
        <v>0.044387549623151834</v>
      </c>
      <c r="K68" s="17">
        <f>Main!L68/Main!L62-1</f>
        <v>0.058959605276643234</v>
      </c>
      <c r="L68" s="19"/>
      <c r="O68" s="19"/>
    </row>
    <row r="69" spans="1:15" ht="15">
      <c r="A69" s="20">
        <f>Main!B69</f>
        <v>43220</v>
      </c>
      <c r="B69" s="17">
        <f>Main!C69/Main!C63-1</f>
        <v>0.0014156786409484923</v>
      </c>
      <c r="C69" s="17">
        <f>Main!D69/Main!D63-1</f>
        <v>0.08789465047013545</v>
      </c>
      <c r="D69" s="17">
        <f>Main!E69/Main!E63-1</f>
        <v>0.11257503532243773</v>
      </c>
      <c r="E69" s="17">
        <f>Main!F69/Main!F63-1</f>
        <v>0.07798162922325025</v>
      </c>
      <c r="F69" s="17">
        <f>Main!G69/Main!G63-1</f>
        <v>0.0013830730302077932</v>
      </c>
      <c r="G69" s="17">
        <f>Main!H69/Main!H63-1</f>
        <v>0.013750028264840397</v>
      </c>
      <c r="H69" s="17">
        <f>Main!I69/Main!I63-1</f>
        <v>-0.03209795653812675</v>
      </c>
      <c r="I69" s="17">
        <f>Main!J69/Main!J63-1</f>
        <v>0.1025203937481367</v>
      </c>
      <c r="J69" s="17">
        <f>Main!K69/Main!K63-1</f>
        <v>0.015985936770401388</v>
      </c>
      <c r="K69" s="17">
        <f>Main!L69/Main!L63-1</f>
        <v>0.035586913245028606</v>
      </c>
      <c r="L69" s="19"/>
      <c r="O69" s="19"/>
    </row>
    <row r="70" spans="1:15" ht="15">
      <c r="A70" s="20">
        <f>Main!B70</f>
        <v>43251</v>
      </c>
      <c r="B70" s="17">
        <f>Main!C70/Main!C64-1</f>
        <v>0.021435338702036955</v>
      </c>
      <c r="C70" s="17">
        <f>Main!D70/Main!D64-1</f>
        <v>0.057036829202273154</v>
      </c>
      <c r="D70" s="17">
        <f>Main!E70/Main!E64-1</f>
        <v>0.02901189774147528</v>
      </c>
      <c r="E70" s="17">
        <f>Main!F70/Main!F64-1</f>
        <v>0.021781093745395275</v>
      </c>
      <c r="F70" s="17">
        <f>Main!G70/Main!G64-1</f>
        <v>-0.014078089870880661</v>
      </c>
      <c r="G70" s="17">
        <f>Main!H70/Main!H64-1</f>
        <v>-0.014444784628692142</v>
      </c>
      <c r="H70" s="17">
        <f>Main!I70/Main!I64-1</f>
        <v>0.01775037369207788</v>
      </c>
      <c r="I70" s="17">
        <f>Main!J70/Main!J64-1</f>
        <v>0.06164776885746126</v>
      </c>
      <c r="J70" s="17">
        <f>Main!K70/Main!K64-1</f>
        <v>0.013581832590932708</v>
      </c>
      <c r="K70" s="17">
        <f>Main!L70/Main!L64-1</f>
        <v>0.02992306701483627</v>
      </c>
      <c r="L70" s="19"/>
      <c r="O70" s="19"/>
    </row>
    <row r="71" spans="1:15" ht="15">
      <c r="A71" s="20">
        <f>Main!B71</f>
        <v>43281</v>
      </c>
      <c r="B71" s="17">
        <f>Main!C71/Main!C65-1</f>
        <v>-0.0052681425358114264</v>
      </c>
      <c r="C71" s="17">
        <f>Main!D71/Main!D65-1</f>
        <v>-0.02211225570722397</v>
      </c>
      <c r="D71" s="17">
        <f>Main!E71/Main!E65-1</f>
        <v>-0.030232208800580418</v>
      </c>
      <c r="E71" s="17">
        <f>Main!F71/Main!F65-1</f>
        <v>-0.040728125627835454</v>
      </c>
      <c r="F71" s="17">
        <f>Main!G71/Main!G65-1</f>
        <v>-0.05899059933751294</v>
      </c>
      <c r="G71" s="17">
        <f>Main!H71/Main!H65-1</f>
        <v>-0.03664943727530601</v>
      </c>
      <c r="H71" s="17">
        <f>Main!I71/Main!I65-1</f>
        <v>0.01439717968556109</v>
      </c>
      <c r="I71" s="17">
        <f>Main!J71/Main!J65-1</f>
        <v>-0.058574097117481516</v>
      </c>
      <c r="J71" s="17">
        <f>Main!K71/Main!K65-1</f>
        <v>-0.014523661690467815</v>
      </c>
      <c r="K71" s="17">
        <f>Main!L71/Main!L65-1</f>
        <v>-0.014887159051021115</v>
      </c>
      <c r="L71" s="19"/>
      <c r="O71" s="19"/>
    </row>
    <row r="72" spans="1:15" ht="15">
      <c r="A72" s="20">
        <f>Main!B72</f>
        <v>43312</v>
      </c>
      <c r="B72" s="17">
        <f>Main!C72/Main!C66-1</f>
        <v>-0.046717171717171824</v>
      </c>
      <c r="C72" s="17">
        <f>Main!D72/Main!D66-1</f>
        <v>-0.05066625114757539</v>
      </c>
      <c r="D72" s="17">
        <f>Main!E72/Main!E66-1</f>
        <v>-0.05547995259515792</v>
      </c>
      <c r="E72" s="17">
        <f>Main!F72/Main!F66-1</f>
        <v>-0.026079715526748037</v>
      </c>
      <c r="F72" s="17">
        <f>Main!G72/Main!G66-1</f>
        <v>-0.10064143981441831</v>
      </c>
      <c r="G72" s="17">
        <f>Main!H72/Main!H66-1</f>
        <v>-0.03545116952013505</v>
      </c>
      <c r="H72" s="17">
        <f>Main!I72/Main!I66-1</f>
        <v>0.01621784482400379</v>
      </c>
      <c r="I72" s="17">
        <f>Main!J72/Main!J66-1</f>
        <v>-0.022550822088236444</v>
      </c>
      <c r="J72" s="17">
        <f>Main!K72/Main!K66-1</f>
        <v>-0.045409674234945796</v>
      </c>
      <c r="K72" s="17">
        <f>Main!L72/Main!L66-1</f>
        <v>-0.05601158545468776</v>
      </c>
      <c r="L72" s="19"/>
      <c r="O72" s="19"/>
    </row>
    <row r="73" spans="1:15" ht="15">
      <c r="A73" s="20">
        <f>Main!B73</f>
        <v>43343</v>
      </c>
      <c r="B73" s="17">
        <f>Main!C73/Main!C67-1</f>
        <v>-0.035578219330637206</v>
      </c>
      <c r="C73" s="17">
        <f>Main!D73/Main!D67-1</f>
        <v>-0.04172251789417769</v>
      </c>
      <c r="D73" s="17">
        <f>Main!E73/Main!E67-1</f>
        <v>-0.0561704942724498</v>
      </c>
      <c r="E73" s="17">
        <f>Main!F73/Main!F67-1</f>
        <v>0.0010357680697234972</v>
      </c>
      <c r="F73" s="17">
        <f>Main!G73/Main!G67-1</f>
        <v>-0.03967429630399011</v>
      </c>
      <c r="G73" s="17">
        <f>Main!H73/Main!H67-1</f>
        <v>-0.005462742801786935</v>
      </c>
      <c r="H73" s="17">
        <f>Main!I73/Main!I67-1</f>
        <v>0.060372609693841284</v>
      </c>
      <c r="I73" s="17">
        <f>Main!J73/Main!J67-1</f>
        <v>-0.04136288195031845</v>
      </c>
      <c r="J73" s="17">
        <f>Main!K73/Main!K67-1</f>
        <v>-0.01697221999839893</v>
      </c>
      <c r="K73" s="17">
        <f>Main!L73/Main!L67-1</f>
        <v>-0.020780538395635206</v>
      </c>
      <c r="L73" s="19"/>
      <c r="O73" s="19"/>
    </row>
    <row r="74" spans="1:15" ht="15">
      <c r="A74" s="20">
        <f>Main!B74</f>
        <v>43373</v>
      </c>
      <c r="B74" s="17">
        <f>Main!C74/Main!C68-1</f>
        <v>-0.029854310962503017</v>
      </c>
      <c r="C74" s="17">
        <f>Main!D74/Main!D68-1</f>
        <v>-0.023868816772467105</v>
      </c>
      <c r="D74" s="17">
        <f>Main!E74/Main!E68-1</f>
        <v>-0.015410728352529213</v>
      </c>
      <c r="E74" s="17">
        <f>Main!F74/Main!F68-1</f>
        <v>-0.016378784159067017</v>
      </c>
      <c r="F74" s="17">
        <f>Main!G74/Main!G68-1</f>
        <v>-0.048106456628079</v>
      </c>
      <c r="G74" s="17">
        <f>Main!H74/Main!H68-1</f>
        <v>0.075922845495898</v>
      </c>
      <c r="H74" s="17">
        <f>Main!I74/Main!I68-1</f>
        <v>0.04516667900151172</v>
      </c>
      <c r="I74" s="17">
        <f>Main!J74/Main!J68-1</f>
        <v>-0.000994942066131932</v>
      </c>
      <c r="J74" s="17">
        <f>Main!K74/Main!K68-1</f>
        <v>0.013441674700454431</v>
      </c>
      <c r="K74" s="17">
        <f>Main!L74/Main!L68-1</f>
        <v>-0.01661873686539106</v>
      </c>
      <c r="L74" s="19"/>
      <c r="O74" s="19"/>
    </row>
    <row r="75" spans="1:15" ht="15">
      <c r="A75" s="20">
        <f>Main!B75</f>
        <v>43404</v>
      </c>
      <c r="B75" s="17">
        <f>Main!C75/Main!C69-1</f>
        <v>-0.11656947635035653</v>
      </c>
      <c r="C75" s="17">
        <f>Main!D75/Main!D69-1</f>
        <v>-0.15867838136620638</v>
      </c>
      <c r="D75" s="17">
        <f>Main!E75/Main!E69-1</f>
        <v>-0.1496838668419651</v>
      </c>
      <c r="E75" s="17">
        <f>Main!F75/Main!F69-1</f>
        <v>-0.07397111759712016</v>
      </c>
      <c r="F75" s="17">
        <f>Main!G75/Main!G69-1</f>
        <v>-0.18637410569709922</v>
      </c>
      <c r="G75" s="17">
        <f>Main!H75/Main!H69-1</f>
        <v>-0.05518349972168102</v>
      </c>
      <c r="H75" s="17">
        <f>Main!I75/Main!I69-1</f>
        <v>-0.03520775633350193</v>
      </c>
      <c r="I75" s="17">
        <f>Main!J75/Main!J69-1</f>
        <v>-0.056570463830787454</v>
      </c>
      <c r="J75" s="17">
        <f>Main!K75/Main!K69-1</f>
        <v>-0.08753953878179999</v>
      </c>
      <c r="K75" s="17">
        <f>Main!L75/Main!L69-1</f>
        <v>-0.12175368048291202</v>
      </c>
      <c r="L75" s="19"/>
      <c r="O75" s="19"/>
    </row>
    <row r="76" spans="1:15" ht="15">
      <c r="A76" s="20">
        <f>Main!B76</f>
        <v>43434</v>
      </c>
      <c r="B76" s="17">
        <f>Main!C76/Main!C70-1</f>
        <v>-0.1089855072463769</v>
      </c>
      <c r="C76" s="17">
        <f>Main!D76/Main!D70-1</f>
        <v>-0.10307338773095731</v>
      </c>
      <c r="D76" s="17">
        <f>Main!E76/Main!E70-1</f>
        <v>-0.08699624924768401</v>
      </c>
      <c r="E76" s="17">
        <f>Main!F76/Main!F70-1</f>
        <v>-0.0163487214492245</v>
      </c>
      <c r="F76" s="17">
        <f>Main!G76/Main!G70-1</f>
        <v>-0.13506566026110056</v>
      </c>
      <c r="G76" s="17">
        <f>Main!H76/Main!H70-1</f>
        <v>-0.0321194235122203</v>
      </c>
      <c r="H76" s="17">
        <f>Main!I76/Main!I70-1</f>
        <v>-0.057128046739165605</v>
      </c>
      <c r="I76" s="17">
        <f>Main!J76/Main!J70-1</f>
        <v>-0.03170720419304518</v>
      </c>
      <c r="J76" s="17">
        <f>Main!K76/Main!K70-1</f>
        <v>-0.0731194392019412</v>
      </c>
      <c r="K76" s="17">
        <f>Main!L76/Main!L70-1</f>
        <v>-0.0929458901430742</v>
      </c>
      <c r="L76" s="19"/>
      <c r="O76" s="19"/>
    </row>
    <row r="77" spans="1:15" ht="15">
      <c r="A77" s="20">
        <f>Main!B77</f>
        <v>43465</v>
      </c>
      <c r="B77" s="17">
        <f>Main!C77/Main!C71-1</f>
        <v>-0.0972924724784292</v>
      </c>
      <c r="C77" s="17">
        <f>Main!D77/Main!D71-1</f>
        <v>-0.05611560840644869</v>
      </c>
      <c r="D77" s="17">
        <f>Main!E77/Main!E71-1</f>
        <v>-0.04726518760285969</v>
      </c>
      <c r="E77" s="17">
        <f>Main!F77/Main!F71-1</f>
        <v>0.000248402431421324</v>
      </c>
      <c r="F77" s="17">
        <f>Main!G77/Main!G71-1</f>
        <v>-0.12429516269534069</v>
      </c>
      <c r="G77" s="17">
        <f>Main!H77/Main!H71-1</f>
        <v>-0.11921301874511381</v>
      </c>
      <c r="H77" s="17">
        <f>Main!I77/Main!I71-1</f>
        <v>-0.07275585792046979</v>
      </c>
      <c r="I77" s="17">
        <f>Main!J77/Main!J71-1</f>
        <v>0.0025739638212201044</v>
      </c>
      <c r="J77" s="17">
        <f>Main!K77/Main!K71-1</f>
        <v>-0.10510888919326122</v>
      </c>
      <c r="K77" s="17">
        <f>Main!L77/Main!L71-1</f>
        <v>-0.09246605649875406</v>
      </c>
      <c r="L77" s="19"/>
      <c r="O77" s="19"/>
    </row>
    <row r="78" spans="1:15" ht="15">
      <c r="A78" s="20">
        <f>Main!B78</f>
        <v>43496</v>
      </c>
      <c r="B78" s="17">
        <f>Main!C78/Main!C72-1</f>
        <v>-0.05015051173991558</v>
      </c>
      <c r="C78" s="17">
        <f>Main!D78/Main!D72-1</f>
        <v>0.0027295460371550284</v>
      </c>
      <c r="D78" s="17">
        <f>Main!E78/Main!E72-1</f>
        <v>-0.020930785794160522</v>
      </c>
      <c r="E78" s="17">
        <f>Main!F78/Main!F72-1</f>
        <v>-0.04634170013541561</v>
      </c>
      <c r="F78" s="17">
        <f>Main!G78/Main!G72-1</f>
        <v>-0.025385353327707305</v>
      </c>
      <c r="G78" s="17">
        <f>Main!H78/Main!H72-1</f>
        <v>-0.08640334561338248</v>
      </c>
      <c r="H78" s="17">
        <f>Main!I78/Main!I72-1</f>
        <v>-0.10702394705543583</v>
      </c>
      <c r="I78" s="17">
        <f>Main!J78/Main!J72-1</f>
        <v>-0.025048918047882007</v>
      </c>
      <c r="J78" s="17">
        <f>Main!K78/Main!K72-1</f>
        <v>-0.061993142110705834</v>
      </c>
      <c r="K78" s="17">
        <f>Main!L78/Main!L72-1</f>
        <v>-0.043588526886079726</v>
      </c>
      <c r="L78" s="19"/>
      <c r="O78" s="19"/>
    </row>
    <row r="79" spans="1:15" ht="15">
      <c r="A79" s="20">
        <f>Main!B79</f>
        <v>43524</v>
      </c>
      <c r="B79" s="17">
        <f>Main!C79/Main!C73-1</f>
        <v>-0.020542117418256955</v>
      </c>
      <c r="C79" s="17">
        <f>Main!D79/Main!D73-1</f>
        <v>0.0862665154811364</v>
      </c>
      <c r="D79" s="17">
        <f>Main!E79/Main!E73-1</f>
        <v>-0.008014087353869437</v>
      </c>
      <c r="E79" s="17">
        <f>Main!F79/Main!F73-1</f>
        <v>-0.05318248549496374</v>
      </c>
      <c r="F79" s="17">
        <f>Main!G79/Main!G73-1</f>
        <v>-0.04646082558440712</v>
      </c>
      <c r="G79" s="17">
        <f>Main!H79/Main!H73-1</f>
        <v>-0.05900045680567423</v>
      </c>
      <c r="H79" s="17">
        <f>Main!I79/Main!I73-1</f>
        <v>-0.07554052373059705</v>
      </c>
      <c r="I79" s="17">
        <f>Main!J79/Main!J73-1</f>
        <v>-0.026462036835659064</v>
      </c>
      <c r="J79" s="17">
        <f>Main!K79/Main!K73-1</f>
        <v>-0.0470179439150854</v>
      </c>
      <c r="K79" s="17">
        <f>Main!L79/Main!L73-1</f>
        <v>-0.01575555519739913</v>
      </c>
      <c r="L79" s="19"/>
      <c r="O79" s="19"/>
    </row>
    <row r="80" spans="1:11" ht="15">
      <c r="A80" s="20">
        <f>Main!B80</f>
        <v>43555</v>
      </c>
      <c r="B80" s="17">
        <f>Main!C80/Main!C74-1</f>
        <v>-0.0016001969473165012</v>
      </c>
      <c r="C80" s="17">
        <f>Main!D80/Main!D74-1</f>
        <v>0.10671193816198077</v>
      </c>
      <c r="D80" s="17">
        <f>Main!E80/Main!E74-1</f>
        <v>-0.01777501586034924</v>
      </c>
      <c r="E80" s="17">
        <f>Main!F80/Main!F74-1</f>
        <v>-0.06782882278454916</v>
      </c>
      <c r="F80" s="17">
        <f>Main!G80/Main!G74-1</f>
        <v>-0.06755187926280659</v>
      </c>
      <c r="G80" s="17">
        <f>Main!H80/Main!H74-1</f>
        <v>-0.10852661761611249</v>
      </c>
      <c r="H80" s="17">
        <f>Main!I80/Main!I74-1</f>
        <v>-0.05027902820629537</v>
      </c>
      <c r="I80" s="17">
        <f>Main!J80/Main!J74-1</f>
        <v>-0.0536596324221108</v>
      </c>
      <c r="J80" s="17">
        <f>Main!K80/Main!K74-1</f>
        <v>-0.03207131791373363</v>
      </c>
      <c r="K80" s="17">
        <f>Main!L80/Main!L74-1</f>
        <v>0.017288567706136737</v>
      </c>
    </row>
    <row r="81" spans="1:11" ht="15">
      <c r="A81" s="20">
        <f>Main!B81</f>
        <v>43585</v>
      </c>
      <c r="B81" s="17">
        <f>Main!C81/Main!C75-1</f>
        <v>0.0925456727563676</v>
      </c>
      <c r="C81" s="17">
        <f>Main!D81/Main!D75-1</f>
        <v>0.2563100119599653</v>
      </c>
      <c r="D81" s="17">
        <f>Main!E81/Main!E75-1</f>
        <v>0.13268961311202676</v>
      </c>
      <c r="E81" s="17">
        <f>Main!F81/Main!F75-1</f>
        <v>-0.012764629615295453</v>
      </c>
      <c r="F81" s="17">
        <f>Main!G81/Main!G75-1</f>
        <v>0.09486502129200614</v>
      </c>
      <c r="G81" s="17">
        <f>Main!H81/Main!H75-1</f>
        <v>-0.00010125185060050335</v>
      </c>
      <c r="H81" s="17">
        <f>Main!I81/Main!I75-1</f>
        <v>0.1074822233538919</v>
      </c>
      <c r="I81" s="17">
        <f>Main!J81/Main!J75-1</f>
        <v>0.021444821982567586</v>
      </c>
      <c r="J81" s="17">
        <f>Main!K81/Main!K75-1</f>
        <v>0.07641255073923747</v>
      </c>
      <c r="K81" s="17">
        <f>Main!L81/Main!L75-1</f>
        <v>0.14606541697066877</v>
      </c>
    </row>
    <row r="82" spans="1:11" ht="15">
      <c r="A82" s="20">
        <f>Main!B82</f>
        <v>43616</v>
      </c>
      <c r="B82" s="17">
        <f>Main!C82/Main!C76-1</f>
        <v>0.024788549121665504</v>
      </c>
      <c r="C82" s="17">
        <f>Main!D82/Main!D76-1</f>
        <v>0.09334682939479433</v>
      </c>
      <c r="D82" s="17">
        <f>Main!E82/Main!E76-1</f>
        <v>0.024134920226439815</v>
      </c>
      <c r="E82" s="17">
        <f>Main!F82/Main!F76-1</f>
        <v>0.0038069174475572343</v>
      </c>
      <c r="F82" s="17">
        <f>Main!G82/Main!G76-1</f>
        <v>-0.004277493229952745</v>
      </c>
      <c r="G82" s="17">
        <f>Main!H82/Main!H76-1</f>
        <v>-0.07323496722861034</v>
      </c>
      <c r="H82" s="17">
        <f>Main!I82/Main!I76-1</f>
        <v>0.05745875759276431</v>
      </c>
      <c r="I82" s="17">
        <f>Main!J82/Main!J76-1</f>
        <v>0.0016649058362319114</v>
      </c>
      <c r="J82" s="17">
        <f>Main!K82/Main!K76-1</f>
        <v>0.005904939205305881</v>
      </c>
      <c r="K82" s="17">
        <f>Main!L82/Main!L76-1</f>
        <v>0.045307435252709416</v>
      </c>
    </row>
    <row r="83" spans="1:11" ht="15">
      <c r="A83" s="20">
        <f>Main!B83</f>
        <v>43646</v>
      </c>
      <c r="B83" s="17">
        <f>Main!C83/Main!C77-1</f>
        <v>0.04878048780487809</v>
      </c>
      <c r="C83" s="17">
        <f>Main!D83/Main!D77-1</f>
        <v>0.1652097004904023</v>
      </c>
      <c r="D83" s="17">
        <f>Main!E83/Main!E77-1</f>
        <v>0.127615910757074</v>
      </c>
      <c r="E83" s="17">
        <f>Main!F83/Main!F77-1</f>
        <v>0.014878532160126134</v>
      </c>
      <c r="F83" s="17">
        <f>Main!G83/Main!G77-1</f>
        <v>0.07515686510740416</v>
      </c>
      <c r="G83" s="17">
        <f>Main!H83/Main!H77-1</f>
        <v>0.058089685008665626</v>
      </c>
      <c r="H83" s="17">
        <f>Main!I83/Main!I77-1</f>
        <v>0.09911381501858507</v>
      </c>
      <c r="I83" s="17">
        <f>Main!J83/Main!J77-1</f>
        <v>0.10615015767643454</v>
      </c>
      <c r="J83" s="17">
        <f>Main!K83/Main!K77-1</f>
        <v>0.09789396351169355</v>
      </c>
      <c r="K83" s="17">
        <f>Main!L83/Main!L77-1</f>
        <v>0.12429751132963474</v>
      </c>
    </row>
    <row r="84" spans="1:11" ht="15">
      <c r="A84" s="20">
        <f>Main!B84</f>
        <v>43677</v>
      </c>
      <c r="B84" s="17">
        <f>Main!C84/Main!C78-1</f>
        <v>0.006084806997527892</v>
      </c>
      <c r="C84" s="17">
        <f>Main!D84/Main!D78-1</f>
        <v>0.045062206919306735</v>
      </c>
      <c r="D84" s="17">
        <f>Main!E84/Main!E78-1</f>
        <v>0.08265128583601622</v>
      </c>
      <c r="E84" s="17">
        <f>Main!F84/Main!F78-1</f>
        <v>-0.012738436785174279</v>
      </c>
      <c r="F84" s="17">
        <f>Main!G84/Main!G78-1</f>
        <v>-0.06033913658714207</v>
      </c>
      <c r="G84" s="17">
        <f>Main!H84/Main!H78-1</f>
        <v>0.014571587129060815</v>
      </c>
      <c r="H84" s="17">
        <f>Main!I84/Main!I78-1</f>
        <v>0.1291359136600594</v>
      </c>
      <c r="I84" s="17">
        <f>Main!J84/Main!J78-1</f>
        <v>0.026831751840975082</v>
      </c>
      <c r="J84" s="17">
        <f>Main!K84/Main!K78-1</f>
        <v>0.04438899849135436</v>
      </c>
      <c r="K84" s="17">
        <f>Main!L84/Main!L78-1</f>
        <v>0.04828458231476018</v>
      </c>
    </row>
    <row r="85" spans="1:11" ht="15">
      <c r="A85" s="20">
        <f>Main!B85</f>
        <v>43708</v>
      </c>
      <c r="B85" s="17">
        <f>Main!C85/Main!C79-1</f>
        <v>-0.06986845371059813</v>
      </c>
      <c r="C85" s="17">
        <f>Main!D85/Main!D79-1</f>
        <v>-0.09398721916310449</v>
      </c>
      <c r="D85" s="17">
        <f>Main!E85/Main!E79-1</f>
        <v>0.02860590634116633</v>
      </c>
      <c r="E85" s="17">
        <f>Main!F85/Main!F79-1</f>
        <v>-0.0421069281114671</v>
      </c>
      <c r="F85" s="17">
        <f>Main!G85/Main!G79-1</f>
        <v>-0.0787351629999209</v>
      </c>
      <c r="G85" s="17">
        <f>Main!H85/Main!H79-1</f>
        <v>-0.03983290337083467</v>
      </c>
      <c r="H85" s="17">
        <f>Main!I85/Main!I79-1</f>
        <v>0.06263864947231368</v>
      </c>
      <c r="I85" s="17">
        <f>Main!J85/Main!J79-1</f>
        <v>-0.009302453186438076</v>
      </c>
      <c r="J85" s="17">
        <f>Main!K85/Main!K79-1</f>
        <v>0.007064520723543577</v>
      </c>
      <c r="K85" s="17">
        <f>Main!L85/Main!L79-1</f>
        <v>-0.013448582389819497</v>
      </c>
    </row>
    <row r="86" spans="1:11" ht="15">
      <c r="A86" s="20">
        <f>Main!B86</f>
        <v>43738</v>
      </c>
      <c r="B86" s="17">
        <f>Main!C86/Main!C80-1</f>
        <v>-0.07181605227468868</v>
      </c>
      <c r="C86" s="17">
        <f>Main!D86/Main!D80-1</f>
        <v>-0.11152612612198343</v>
      </c>
      <c r="D86" s="17">
        <f>Main!E86/Main!E80-1</f>
        <v>0.028793512643588093</v>
      </c>
      <c r="E86" s="17">
        <f>Main!F86/Main!F80-1</f>
        <v>-0.028025399476780732</v>
      </c>
      <c r="F86" s="17">
        <f>Main!G86/Main!G80-1</f>
        <v>-0.0032789086376127097</v>
      </c>
      <c r="G86" s="17">
        <f>Main!H86/Main!H80-1</f>
        <v>0.01722436150658435</v>
      </c>
      <c r="H86" s="17">
        <f>Main!I86/Main!I80-1</f>
        <v>0.06796281962975859</v>
      </c>
      <c r="I86" s="17">
        <f>Main!J86/Main!J80-1</f>
        <v>-0.009268875529416909</v>
      </c>
      <c r="J86" s="17">
        <f>Main!K86/Main!K80-1</f>
        <v>0.014854126302193071</v>
      </c>
      <c r="K86" s="17">
        <f>Main!L86/Main!L80-1</f>
        <v>-0.014725868049957014</v>
      </c>
    </row>
    <row r="87" spans="1:11" ht="15">
      <c r="A87" s="20">
        <f>Main!B87</f>
        <v>43769</v>
      </c>
      <c r="B87" s="17">
        <f>Main!C87/Main!C81-1</f>
        <v>-0.0783595752471622</v>
      </c>
      <c r="C87" s="17">
        <f>Main!D87/Main!D81-1</f>
        <v>-0.07981505799278443</v>
      </c>
      <c r="D87" s="17">
        <f>Main!E87/Main!E81-1</f>
        <v>-0.0008879828520167443</v>
      </c>
      <c r="E87" s="17">
        <f>Main!F87/Main!F81-1</f>
        <v>-0.02150044961054165</v>
      </c>
      <c r="F87" s="17">
        <f>Main!G87/Main!G81-1</f>
        <v>-0.018772333953515963</v>
      </c>
      <c r="G87" s="17">
        <f>Main!H87/Main!H81-1</f>
        <v>0.045768896793978886</v>
      </c>
      <c r="H87" s="17">
        <f>Main!I87/Main!I81-1</f>
        <v>0.08706759131844599</v>
      </c>
      <c r="I87" s="17">
        <f>Main!J87/Main!J81-1</f>
        <v>-0.06116047839988281</v>
      </c>
      <c r="J87" s="17">
        <f>Main!K87/Main!K81-1</f>
        <v>0.021662537847509045</v>
      </c>
      <c r="K87" s="17">
        <f>Main!L87/Main!L81-1</f>
        <v>-0.00964374169079285</v>
      </c>
    </row>
    <row r="88" spans="1:11" ht="15">
      <c r="A88" s="20">
        <f>Main!B88</f>
        <v>43799</v>
      </c>
      <c r="B88" s="17">
        <f>Main!C88/Main!C82-1</f>
        <v>-0.03790235540600595</v>
      </c>
      <c r="C88" s="17">
        <f>Main!D88/Main!D82-1</f>
        <v>-0.028932931097981784</v>
      </c>
      <c r="D88" s="17">
        <f>Main!E88/Main!E82-1</f>
        <v>0.07449928989276233</v>
      </c>
      <c r="E88" s="17">
        <f>Main!F88/Main!F82-1</f>
        <v>-0.04793421824528432</v>
      </c>
      <c r="F88" s="17">
        <f>Main!G88/Main!G82-1</f>
        <v>0.06122970441548237</v>
      </c>
      <c r="G88" s="17">
        <f>Main!H88/Main!H82-1</f>
        <v>0.13784142892287754</v>
      </c>
      <c r="H88" s="17">
        <f>Main!I88/Main!I82-1</f>
        <v>0.17261722092448117</v>
      </c>
      <c r="I88" s="17">
        <f>Main!J88/Main!J82-1</f>
        <v>-0.03348036101807972</v>
      </c>
      <c r="J88" s="17">
        <f>Main!K88/Main!K82-1</f>
        <v>0.08368757410138516</v>
      </c>
      <c r="K88" s="17">
        <f>Main!L88/Main!L82-1</f>
        <v>0.0665971172986064</v>
      </c>
    </row>
    <row r="89" spans="1:11" ht="15">
      <c r="A89" s="20">
        <f>Main!B89</f>
        <v>43830</v>
      </c>
      <c r="B89" s="17">
        <f>Main!C89/Main!C83-1</f>
        <v>-0.024827152734129387</v>
      </c>
      <c r="C89" s="17">
        <f>Main!D89/Main!D83-1</f>
        <v>-0.057246106478326286</v>
      </c>
      <c r="D89" s="17">
        <f>Main!E89/Main!E83-1</f>
        <v>0.006076643073311461</v>
      </c>
      <c r="E89" s="17">
        <f>Main!F89/Main!F83-1</f>
        <v>-0.04413475771104769</v>
      </c>
      <c r="F89" s="17">
        <f>Main!G89/Main!G83-1</f>
        <v>0.08451282206591615</v>
      </c>
      <c r="G89" s="17">
        <f>Main!H89/Main!H83-1</f>
        <v>0.11973794158394546</v>
      </c>
      <c r="H89" s="17">
        <f>Main!I89/Main!I83-1</f>
        <v>0.21001909777992722</v>
      </c>
      <c r="I89" s="17">
        <f>Main!J89/Main!J83-1</f>
        <v>-0.08938358665345925</v>
      </c>
      <c r="J89" s="17">
        <f>Main!K89/Main!K83-1</f>
        <v>0.07254781687391954</v>
      </c>
      <c r="K89" s="17">
        <f>Main!L89/Main!L83-1</f>
        <v>0.058285002156928556</v>
      </c>
    </row>
    <row r="90" spans="1:11" ht="15">
      <c r="A90" s="20">
        <f>Main!B90</f>
        <v>43861</v>
      </c>
      <c r="B90" s="17">
        <f>Main!C90/Main!C84-1</f>
        <v>-0.06489006489006477</v>
      </c>
      <c r="C90" s="17">
        <f>Main!D90/Main!D84-1</f>
        <v>-0.07290817598319477</v>
      </c>
      <c r="D90" s="17">
        <f>Main!E90/Main!E84-1</f>
        <v>-0.01617083131696717</v>
      </c>
      <c r="E90" s="17">
        <f>Main!F90/Main!F84-1</f>
        <v>-0.05869214664568978</v>
      </c>
      <c r="F90" s="17">
        <f>Main!G90/Main!G84-1</f>
        <v>0.10094308266898544</v>
      </c>
      <c r="G90" s="17">
        <f>Main!H90/Main!H84-1</f>
        <v>0.09156542926975852</v>
      </c>
      <c r="H90" s="17">
        <f>Main!I90/Main!I84-1</f>
        <v>0.11266358425264977</v>
      </c>
      <c r="I90" s="17">
        <f>Main!J90/Main!J84-1</f>
        <v>-0.11333042066918464</v>
      </c>
      <c r="J90" s="17">
        <f>Main!K90/Main!K84-1</f>
        <v>0.05375298627701519</v>
      </c>
      <c r="K90" s="17">
        <f>Main!L90/Main!L84-1</f>
        <v>0.03908301608489784</v>
      </c>
    </row>
    <row r="91" spans="1:11" ht="15">
      <c r="A91" s="20">
        <f>Main!B91</f>
        <v>43890</v>
      </c>
      <c r="B91" s="17">
        <f>Main!C91/Main!C85-1</f>
        <v>-0.03729152768512345</v>
      </c>
      <c r="C91" s="17">
        <f>Main!D91/Main!D85-1</f>
        <v>-0.0008951740762203064</v>
      </c>
      <c r="D91" s="17">
        <f>Main!E91/Main!E85-1</f>
        <v>-0.01889298188814681</v>
      </c>
      <c r="E91" s="17">
        <f>Main!F91/Main!F85-1</f>
        <v>-0.07576913743022917</v>
      </c>
      <c r="F91" s="17">
        <f>Main!G91/Main!G85-1</f>
        <v>0.06893674790531312</v>
      </c>
      <c r="G91" s="17">
        <f>Main!H91/Main!H85-1</f>
        <v>0.019915193062040926</v>
      </c>
      <c r="H91" s="17">
        <f>Main!I91/Main!I85-1</f>
        <v>0.10796788479045039</v>
      </c>
      <c r="I91" s="17">
        <f>Main!J91/Main!J85-1</f>
        <v>-0.18686139905469</v>
      </c>
      <c r="J91" s="17">
        <f>Main!K91/Main!K85-1</f>
        <v>0.0299267388906177</v>
      </c>
      <c r="K91" s="17">
        <f>Main!L91/Main!L85-1</f>
        <v>0.040257889507766764</v>
      </c>
    </row>
    <row r="92" spans="1:11" ht="15">
      <c r="A92" s="20">
        <f>Main!B92</f>
        <v>43921</v>
      </c>
      <c r="B92" s="17">
        <f>Main!C92/Main!C86-1</f>
        <v>-0.17659560337384594</v>
      </c>
      <c r="C92" s="17">
        <f>Main!D92/Main!D86-1</f>
        <v>-0.12204601678196558</v>
      </c>
      <c r="D92" s="17">
        <f>Main!E92/Main!E86-1</f>
        <v>-0.20569020374867975</v>
      </c>
      <c r="E92" s="17">
        <f>Main!F92/Main!F86-1</f>
        <v>-0.1405609498440683</v>
      </c>
      <c r="F92" s="17">
        <f>Main!G92/Main!G86-1</f>
        <v>-0.1049610257603496</v>
      </c>
      <c r="G92" s="17">
        <f>Main!H92/Main!H86-1</f>
        <v>-0.10528545231148101</v>
      </c>
      <c r="H92" s="17">
        <f>Main!I92/Main!I86-1</f>
        <v>-0.0695886913389806</v>
      </c>
      <c r="I92" s="17">
        <f>Main!J92/Main!J86-1</f>
        <v>-0.29525072206076597</v>
      </c>
      <c r="J92" s="17">
        <f>Main!K92/Main!K86-1</f>
        <v>-0.090172098943058</v>
      </c>
      <c r="K92" s="17">
        <f>Main!L92/Main!L86-1</f>
        <v>-0.1057275313799706</v>
      </c>
    </row>
    <row r="93" spans="1:11" ht="15">
      <c r="A93" s="20">
        <f>Main!B93</f>
        <v>43951</v>
      </c>
      <c r="B93" s="17">
        <f>Main!C93/Main!C87-1</f>
        <v>-0.11349490133757123</v>
      </c>
      <c r="C93" s="17">
        <f>Main!D93/Main!D87-1</f>
        <v>-0.10024422939924282</v>
      </c>
      <c r="D93" s="17">
        <f>Main!E93/Main!E87-1</f>
        <v>-0.17974989891311588</v>
      </c>
      <c r="E93" s="17">
        <f>Main!F93/Main!F87-1</f>
        <v>-0.10587045142679707</v>
      </c>
      <c r="F93" s="17">
        <f>Main!G93/Main!G87-1</f>
        <v>-0.04733132984302646</v>
      </c>
      <c r="G93" s="17">
        <f>Main!H93/Main!H87-1</f>
        <v>-0.10944682311364073</v>
      </c>
      <c r="H93" s="17">
        <f>Main!I93/Main!I87-1</f>
        <v>-0.01603634654551145</v>
      </c>
      <c r="I93" s="17">
        <f>Main!J93/Main!J87-1</f>
        <v>-0.1707745665214806</v>
      </c>
      <c r="J93" s="17">
        <f>Main!K93/Main!K87-1</f>
        <v>-0.05127030740630989</v>
      </c>
      <c r="K93" s="17">
        <f>Main!L93/Main!L87-1</f>
        <v>-0.05937762634866561</v>
      </c>
    </row>
    <row r="94" spans="1:11" ht="15">
      <c r="A94" s="20">
        <f>Main!B94</f>
        <v>43982</v>
      </c>
      <c r="B94" s="17">
        <f>Main!C94/Main!C88-1</f>
        <v>-0.11812062821697245</v>
      </c>
      <c r="C94" s="17">
        <f>Main!D94/Main!D88-1</f>
        <v>-0.16243236175600795</v>
      </c>
      <c r="D94" s="17">
        <f>Main!E94/Main!E88-1</f>
        <v>-0.19594954364747463</v>
      </c>
      <c r="E94" s="17">
        <f>Main!F94/Main!F88-1</f>
        <v>-0.03235315925250748</v>
      </c>
      <c r="F94" s="17">
        <f>Main!G94/Main!G88-1</f>
        <v>-0.010058327464470773</v>
      </c>
      <c r="G94" s="17">
        <f>Main!H94/Main!H88-1</f>
        <v>-0.0670866126220192</v>
      </c>
      <c r="H94" s="17">
        <f>Main!I94/Main!I88-1</f>
        <v>-0.04834538221855489</v>
      </c>
      <c r="I94" s="17">
        <f>Main!J94/Main!J88-1</f>
        <v>-0.14753552055327102</v>
      </c>
      <c r="J94" s="17">
        <f>Main!K94/Main!K88-1</f>
        <v>-0.03941294196130751</v>
      </c>
      <c r="K94" s="17">
        <f>Main!L94/Main!L88-1</f>
        <v>-0.07035812015586673</v>
      </c>
    </row>
    <row r="95" spans="1:11" ht="15">
      <c r="A95" s="20">
        <f>Main!B95</f>
        <v>44012</v>
      </c>
      <c r="B95" s="17">
        <f>Main!C95/Main!C89-1</f>
        <v>-0.12574927489526277</v>
      </c>
      <c r="C95" s="17">
        <f>Main!D95/Main!D89-1</f>
        <v>-0.10193598437622697</v>
      </c>
      <c r="D95" s="17">
        <f>Main!E95/Main!E89-1</f>
        <v>-0.18395066384414693</v>
      </c>
      <c r="E95" s="17">
        <f>Main!F95/Main!F89-1</f>
        <v>-0.03845497440016066</v>
      </c>
      <c r="F95" s="17">
        <f>Main!G95/Main!G89-1</f>
        <v>-0.03567878066897889</v>
      </c>
      <c r="G95" s="17">
        <f>Main!H95/Main!H89-1</f>
        <v>-0.07796823748525117</v>
      </c>
      <c r="H95" s="17">
        <f>Main!I95/Main!I89-1</f>
        <v>-0.03305978008769672</v>
      </c>
      <c r="I95" s="17">
        <f>Main!J95/Main!J89-1</f>
        <v>-0.1549280135058857</v>
      </c>
      <c r="J95" s="17">
        <f>Main!K95/Main!K89-1</f>
        <v>-0.029842986378288527</v>
      </c>
      <c r="K95" s="17">
        <f>Main!L95/Main!L89-1</f>
        <v>-0.04811078831641358</v>
      </c>
    </row>
    <row r="96" spans="1:11" ht="15">
      <c r="A96" s="20">
        <f>Main!B96</f>
        <v>44043</v>
      </c>
      <c r="B96" s="17">
        <f>Main!C96/Main!C90-1</f>
        <v>-0.0724920838105505</v>
      </c>
      <c r="C96" s="17">
        <f>Main!D96/Main!D90-1</f>
        <v>-0.06403970006642701</v>
      </c>
      <c r="D96" s="17">
        <f>Main!E96/Main!E90-1</f>
        <v>-0.18008137224874943</v>
      </c>
      <c r="E96" s="17">
        <f>Main!F96/Main!F90-1</f>
        <v>0.07042433471179965</v>
      </c>
      <c r="F96" s="17">
        <f>Main!G96/Main!G90-1</f>
        <v>0.04957684410836816</v>
      </c>
      <c r="G96" s="17">
        <f>Main!H96/Main!H90-1</f>
        <v>-0.09605219722112956</v>
      </c>
      <c r="H96" s="17">
        <f>Main!I96/Main!I90-1</f>
        <v>0.16232085684951048</v>
      </c>
      <c r="I96" s="17">
        <f>Main!J96/Main!J90-1</f>
        <v>-0.12961716299289094</v>
      </c>
      <c r="J96" s="17">
        <f>Main!K96/Main!K90-1</f>
        <v>0.014551973215933378</v>
      </c>
      <c r="K96" s="17">
        <f>Main!L96/Main!L90-1</f>
        <v>0.04303017706472323</v>
      </c>
    </row>
    <row r="97" spans="1:11" ht="15">
      <c r="A97" s="20">
        <f>Main!B97</f>
        <v>44074</v>
      </c>
      <c r="B97" s="17">
        <f>Main!C97/Main!C91-1</f>
        <v>-0.021342942277042587</v>
      </c>
      <c r="C97" s="17">
        <f>Main!D97/Main!D91-1</f>
        <v>0.020528691047011494</v>
      </c>
      <c r="D97" s="17">
        <f>Main!E97/Main!E91-1</f>
        <v>-0.1274941124050969</v>
      </c>
      <c r="E97" s="17">
        <f>Main!F97/Main!F91-1</f>
        <v>0.05163826147216155</v>
      </c>
      <c r="F97" s="17">
        <f>Main!G97/Main!G91-1</f>
        <v>0.1314128357498685</v>
      </c>
      <c r="G97" s="17">
        <f>Main!H97/Main!H91-1</f>
        <v>0.07903386595718165</v>
      </c>
      <c r="H97" s="17">
        <f>Main!I97/Main!I91-1</f>
        <v>0.16275104557276387</v>
      </c>
      <c r="I97" s="17">
        <f>Main!J97/Main!J91-1</f>
        <v>-0.04399133017580481</v>
      </c>
      <c r="J97" s="17">
        <f>Main!K97/Main!K91-1</f>
        <v>0.09829447145093506</v>
      </c>
      <c r="K97" s="17">
        <f>Main!L97/Main!L91-1</f>
        <v>0.10821524062647447</v>
      </c>
    </row>
    <row r="98" spans="1:11" ht="15">
      <c r="A98" s="20">
        <f>Main!B98</f>
        <v>44104</v>
      </c>
      <c r="B98" s="17">
        <f>Main!C98/Main!C92-1</f>
        <v>0.13671559929020805</v>
      </c>
      <c r="C98" s="17">
        <f>Main!D98/Main!D92-1</f>
        <v>0.10852175561585908</v>
      </c>
      <c r="D98" s="17">
        <f>Main!E98/Main!E92-1</f>
        <v>0.03961243305912876</v>
      </c>
      <c r="E98" s="17">
        <f>Main!F98/Main!F92-1</f>
        <v>0.12084935953985676</v>
      </c>
      <c r="F98" s="17">
        <f>Main!G98/Main!G92-1</f>
        <v>0.29577927297729034</v>
      </c>
      <c r="G98" s="17">
        <f>Main!H98/Main!H92-1</f>
        <v>0.16679860261597823</v>
      </c>
      <c r="H98" s="17">
        <f>Main!I98/Main!I92-1</f>
        <v>0.3547580253265874</v>
      </c>
      <c r="I98" s="17">
        <f>Main!J98/Main!J92-1</f>
        <v>0.02591123514329019</v>
      </c>
      <c r="J98" s="17">
        <f>Main!K98/Main!K92-1</f>
        <v>0.20633762126326682</v>
      </c>
      <c r="K98" s="17">
        <f>Main!L98/Main!L92-1</f>
        <v>0.2437094299076905</v>
      </c>
    </row>
    <row r="99" spans="1:11" ht="15">
      <c r="A99" s="20">
        <f>Main!B99</f>
        <v>44135</v>
      </c>
      <c r="B99" s="17">
        <f>Main!C99/Main!C93-1</f>
        <v>0.06767254257544075</v>
      </c>
      <c r="C99" s="17">
        <f>Main!D99/Main!D93-1</f>
        <v>0.021819269961247834</v>
      </c>
      <c r="D99" s="17">
        <f>Main!E99/Main!E93-1</f>
        <v>-0.055640264614325585</v>
      </c>
      <c r="E99" s="17">
        <f>Main!F99/Main!F93-1</f>
        <v>0.05105915827442886</v>
      </c>
      <c r="F99" s="17">
        <f>Main!G99/Main!G93-1</f>
        <v>0.16861568110195813</v>
      </c>
      <c r="G99" s="17">
        <f>Main!H99/Main!H93-1</f>
        <v>0.08950322557746881</v>
      </c>
      <c r="H99" s="17">
        <f>Main!I99/Main!I93-1</f>
        <v>0.2079278544861669</v>
      </c>
      <c r="I99" s="17">
        <f>Main!J99/Main!J93-1</f>
        <v>-0.1382480545843442</v>
      </c>
      <c r="J99" s="17">
        <f>Main!K99/Main!K93-1</f>
        <v>0.13954677117055714</v>
      </c>
      <c r="K99" s="17">
        <f>Main!L99/Main!L93-1</f>
        <v>0.17303415284381662</v>
      </c>
    </row>
    <row r="100" spans="1:11" ht="15">
      <c r="A100" s="20">
        <f>Main!B100</f>
        <v>44165</v>
      </c>
      <c r="B100" s="17">
        <f>Main!C100/Main!C94-1</f>
        <v>0.16364860820113747</v>
      </c>
      <c r="C100" s="17">
        <f>Main!D100/Main!D94-1</f>
        <v>0.23935555875859826</v>
      </c>
      <c r="D100" s="17">
        <f>Main!E100/Main!E94-1</f>
        <v>0.13367090986888663</v>
      </c>
      <c r="E100" s="17">
        <f>Main!F100/Main!F94-1</f>
        <v>0.04406196577244503</v>
      </c>
      <c r="F100" s="17">
        <f>Main!G100/Main!G94-1</f>
        <v>0.2927900401313388</v>
      </c>
      <c r="G100" s="17">
        <f>Main!H100/Main!H94-1</f>
        <v>0.1455971525800257</v>
      </c>
      <c r="H100" s="17">
        <f>Main!I100/Main!I94-1</f>
        <v>0.34553166432643323</v>
      </c>
      <c r="I100" s="17">
        <f>Main!J100/Main!J94-1</f>
        <v>0.017568519760814416</v>
      </c>
      <c r="J100" s="17">
        <f>Main!K100/Main!K94-1</f>
        <v>0.20423356853158503</v>
      </c>
      <c r="K100" s="17">
        <f>Main!L100/Main!L94-1</f>
        <v>0.265407016118109</v>
      </c>
    </row>
    <row r="101" spans="1:11" ht="15">
      <c r="A101" s="20">
        <f>Main!B101</f>
        <v>44196</v>
      </c>
      <c r="B101" s="17">
        <f>Main!C101/Main!C95-1</f>
        <v>0.1911677971099972</v>
      </c>
      <c r="C101" s="17">
        <f>Main!D101/Main!D95-1</f>
        <v>0.17302871347816629</v>
      </c>
      <c r="D101" s="17">
        <f>Main!E101/Main!E95-1</f>
        <v>0.11451948205389306</v>
      </c>
      <c r="E101" s="17">
        <f>Main!F101/Main!F95-1</f>
        <v>0.06015901106186616</v>
      </c>
      <c r="F101" s="17">
        <f>Main!G101/Main!G95-1</f>
        <v>0.4089203828895682</v>
      </c>
      <c r="G101" s="17">
        <f>Main!H101/Main!H95-1</f>
        <v>0.17961262823108592</v>
      </c>
      <c r="H101" s="17">
        <f>Main!I101/Main!I95-1</f>
        <v>0.3666957316686832</v>
      </c>
      <c r="I101" s="17">
        <f>Main!J101/Main!J95-1</f>
        <v>0.045300804936685424</v>
      </c>
      <c r="J101" s="17">
        <f>Main!K101/Main!K95-1</f>
        <v>0.21245980707395495</v>
      </c>
      <c r="K101" s="17">
        <f>Main!L101/Main!L95-1</f>
        <v>0.24765040149359252</v>
      </c>
    </row>
    <row r="102" spans="1:11" ht="15">
      <c r="A102" s="20">
        <f>Main!B102</f>
        <v>44227</v>
      </c>
      <c r="B102" s="17">
        <f>Main!C102/Main!C96-1</f>
        <v>0.18965642478390365</v>
      </c>
      <c r="C102" s="17">
        <f>Main!D102/Main!D96-1</f>
        <v>0.2053576853299417</v>
      </c>
      <c r="D102" s="17">
        <f>Main!E102/Main!E96-1</f>
        <v>0.14776541113716157</v>
      </c>
      <c r="E102" s="17">
        <f>Main!F102/Main!F96-1</f>
        <v>-0.04664248636508672</v>
      </c>
      <c r="F102" s="17">
        <f>Main!G102/Main!G96-1</f>
        <v>0.38199750533354226</v>
      </c>
      <c r="G102" s="17">
        <f>Main!H102/Main!H96-1</f>
        <v>0.22783211576277784</v>
      </c>
      <c r="H102" s="17">
        <f>Main!I102/Main!I96-1</f>
        <v>0.25676152444968303</v>
      </c>
      <c r="I102" s="17">
        <f>Main!J102/Main!J96-1</f>
        <v>0.06641497440659672</v>
      </c>
      <c r="J102" s="17">
        <f>Main!K102/Main!K96-1</f>
        <v>0.20665194231518758</v>
      </c>
      <c r="K102" s="17">
        <f>Main!L102/Main!L96-1</f>
        <v>0.21296094122635</v>
      </c>
    </row>
    <row r="103" spans="1:11" ht="15">
      <c r="A103" s="20">
        <f>Main!B103</f>
        <v>44255</v>
      </c>
      <c r="B103" s="17">
        <f>Main!C103/Main!C97-1</f>
        <v>0.22318204347518233</v>
      </c>
      <c r="C103" s="17">
        <f>Main!D103/Main!D97-1</f>
        <v>0.1704670324888633</v>
      </c>
      <c r="D103" s="17">
        <f>Main!E103/Main!E97-1</f>
        <v>0.16782987037664143</v>
      </c>
      <c r="E103" s="17">
        <f>Main!F103/Main!F97-1</f>
        <v>0.01067460848614643</v>
      </c>
      <c r="F103" s="17">
        <f>Main!G103/Main!G97-1</f>
        <v>0.3668368296900766</v>
      </c>
      <c r="G103" s="17">
        <f>Main!H103/Main!H97-1</f>
        <v>0.17516971915487645</v>
      </c>
      <c r="H103" s="17">
        <f>Main!I103/Main!I97-1</f>
        <v>0.32908382832672767</v>
      </c>
      <c r="I103" s="17">
        <f>Main!J103/Main!J97-1</f>
        <v>0.1202044799324169</v>
      </c>
      <c r="J103" s="17">
        <f>Main!K103/Main!K97-1</f>
        <v>0.18047011752938236</v>
      </c>
      <c r="K103" s="17">
        <f>Main!L103/Main!L97-1</f>
        <v>0.19310384545768677</v>
      </c>
    </row>
    <row r="104" spans="1:11" ht="15">
      <c r="A104" s="20">
        <f>Main!B104</f>
        <v>44286</v>
      </c>
      <c r="B104" s="17">
        <f>Main!C104/Main!C98-1</f>
        <v>0.26552189030014883</v>
      </c>
      <c r="C104" s="17">
        <f>Main!D104/Main!D98-1</f>
        <v>0.24202977125639524</v>
      </c>
      <c r="D104" s="17">
        <f>Main!E104/Main!E98-1</f>
        <v>0.2735111421629801</v>
      </c>
      <c r="E104" s="17">
        <f>Main!F104/Main!F98-1</f>
        <v>0.03466740125667367</v>
      </c>
      <c r="F104" s="17">
        <f>Main!G104/Main!G98-1</f>
        <v>0.359799847945683</v>
      </c>
      <c r="G104" s="17">
        <f>Main!H104/Main!H98-1</f>
        <v>0.22580775238654982</v>
      </c>
      <c r="H104" s="17">
        <f>Main!I104/Main!I98-1</f>
        <v>0.3455800900967432</v>
      </c>
      <c r="I104" s="17">
        <f>Main!J104/Main!J98-1</f>
        <v>0.29087504712089585</v>
      </c>
      <c r="J104" s="17">
        <f>Main!K104/Main!K98-1</f>
        <v>0.18743067459917295</v>
      </c>
      <c r="K104" s="17">
        <f>Main!L104/Main!L98-1</f>
        <v>0.20411359145751895</v>
      </c>
    </row>
    <row r="105" spans="1:11" ht="15">
      <c r="A105" s="20">
        <f>Main!B105</f>
        <v>44316</v>
      </c>
      <c r="B105" s="17">
        <f>Main!C105/Main!C99-1</f>
        <v>0.30453337064502595</v>
      </c>
      <c r="C105" s="17">
        <f>Main!D105/Main!D99-1</f>
        <v>0.29350784379566774</v>
      </c>
      <c r="D105" s="17">
        <f>Main!E105/Main!E99-1</f>
        <v>0.3370478720853276</v>
      </c>
      <c r="E105" s="17">
        <f>Main!F105/Main!F99-1</f>
        <v>0.07376874460443172</v>
      </c>
      <c r="F105" s="17">
        <f>Main!G105/Main!G99-1</f>
        <v>0.4092184623370163</v>
      </c>
      <c r="G105" s="17">
        <f>Main!H105/Main!H99-1</f>
        <v>0.22497882519383094</v>
      </c>
      <c r="H105" s="17">
        <f>Main!I105/Main!I99-1</f>
        <v>0.4181078117091279</v>
      </c>
      <c r="I105" s="17">
        <f>Main!J105/Main!J99-1</f>
        <v>0.3255215669140601</v>
      </c>
      <c r="J105" s="17">
        <f>Main!K105/Main!K99-1</f>
        <v>0.17808014354067003</v>
      </c>
      <c r="K105" s="17">
        <f>Main!L105/Main!L99-1</f>
        <v>0.203510346588055</v>
      </c>
    </row>
    <row r="106" spans="1:11" ht="15">
      <c r="A106" s="20">
        <f>Main!B106</f>
        <v>44347</v>
      </c>
      <c r="B106" s="17">
        <f>Main!C106/Main!C100-1</f>
        <v>0.2034595845926308</v>
      </c>
      <c r="C106" s="17">
        <f>Main!D106/Main!D100-1</f>
        <v>0.17839437342017694</v>
      </c>
      <c r="D106" s="17">
        <f>Main!E106/Main!E100-1</f>
        <v>0.1365115096836773</v>
      </c>
      <c r="E106" s="17">
        <f>Main!F106/Main!F100-1</f>
        <v>0.00746059021670642</v>
      </c>
      <c r="F106" s="17">
        <f>Main!G106/Main!G100-1</f>
        <v>0.22964457598280452</v>
      </c>
      <c r="G106" s="17">
        <f>Main!H106/Main!H100-1</f>
        <v>0.1096006123510771</v>
      </c>
      <c r="H106" s="17">
        <f>Main!I106/Main!I100-1</f>
        <v>0.2629861620399869</v>
      </c>
      <c r="I106" s="17">
        <f>Main!J106/Main!J100-1</f>
        <v>0.09060285306738525</v>
      </c>
      <c r="J106" s="17">
        <f>Main!K106/Main!K100-1</f>
        <v>0.09937716262975771</v>
      </c>
      <c r="K106" s="17">
        <f>Main!L106/Main!L100-1</f>
        <v>0.12810504988722826</v>
      </c>
    </row>
    <row r="107" spans="1:11" ht="15">
      <c r="A107" s="20">
        <f>Main!B107</f>
        <v>44377</v>
      </c>
      <c r="B107" s="17">
        <f>Main!C107/Main!C101-1</f>
        <v>0.1852447855418704</v>
      </c>
      <c r="C107" s="17">
        <f>Main!D107/Main!D101-1</f>
        <v>0.10128876395150477</v>
      </c>
      <c r="D107" s="17">
        <f>Main!E107/Main!E101-1</f>
        <v>0.11214662787580365</v>
      </c>
      <c r="E107" s="17">
        <f>Main!F107/Main!F101-1</f>
        <v>-0.051730080804400225</v>
      </c>
      <c r="F107" s="17">
        <f>Main!G107/Main!G101-1</f>
        <v>0.10442099724477716</v>
      </c>
      <c r="G107" s="17">
        <f>Main!H107/Main!H101-1</f>
        <v>0.08877962654627947</v>
      </c>
      <c r="H107" s="17">
        <f>Main!I107/Main!I101-1</f>
        <v>0.1778117749387942</v>
      </c>
      <c r="I107" s="17">
        <f>Main!J107/Main!J101-1</f>
        <v>0.061603050414240856</v>
      </c>
      <c r="J107" s="17">
        <f>Main!K107/Main!K101-1</f>
        <v>0.06946009856571411</v>
      </c>
      <c r="K107" s="17">
        <f>Main!L107/Main!L101-1</f>
        <v>0.08130528663241643</v>
      </c>
    </row>
    <row r="108" spans="1:11" ht="15">
      <c r="A108" s="20">
        <f>Main!B108</f>
        <v>44408</v>
      </c>
      <c r="B108" s="17">
        <f>Main!C108/Main!C102-1</f>
        <v>0.14147026498962023</v>
      </c>
      <c r="C108" s="17">
        <f>Main!D108/Main!D102-1</f>
        <v>0.04942441819429799</v>
      </c>
      <c r="D108" s="17">
        <f>Main!E108/Main!E102-1</f>
        <v>0.11984752427916567</v>
      </c>
      <c r="E108" s="17">
        <f>Main!F108/Main!F102-1</f>
        <v>-0.03965465699488224</v>
      </c>
      <c r="F108" s="17">
        <f>Main!G108/Main!G102-1</f>
        <v>0.021493709218424195</v>
      </c>
      <c r="G108" s="17">
        <f>Main!H108/Main!H102-1</f>
        <v>0.05886051122538172</v>
      </c>
      <c r="H108" s="17">
        <f>Main!I108/Main!I102-1</f>
        <v>0.08686375914708311</v>
      </c>
      <c r="I108" s="17">
        <f>Main!J108/Main!J102-1</f>
        <v>0.013702345930100446</v>
      </c>
      <c r="J108" s="17">
        <f>Main!K108/Main!K102-1</f>
        <v>-0.003294715534691406</v>
      </c>
      <c r="K108" s="17">
        <f>Main!L108/Main!L102-1</f>
        <v>-0.02090236707073234</v>
      </c>
    </row>
    <row r="109" spans="1:11" ht="15">
      <c r="A109" s="20">
        <f>Main!B109</f>
        <v>44439</v>
      </c>
      <c r="B109" s="17">
        <f>Main!C109/Main!C103-1</f>
        <v>0.09551374819102754</v>
      </c>
      <c r="C109" s="17">
        <f>Main!D109/Main!D103-1</f>
        <v>-0.004201731252026275</v>
      </c>
      <c r="D109" s="17">
        <f>Main!E109/Main!E103-1</f>
        <v>0.06875061598607046</v>
      </c>
      <c r="E109" s="17">
        <f>Main!F109/Main!F103-1</f>
        <v>0.022241804813072585</v>
      </c>
      <c r="F109" s="17">
        <f>Main!G109/Main!G103-1</f>
        <v>0.0070374569897793116</v>
      </c>
      <c r="G109" s="17">
        <f>Main!H109/Main!H103-1</f>
        <v>0.05752745431607842</v>
      </c>
      <c r="H109" s="17">
        <f>Main!I109/Main!I103-1</f>
        <v>0.08361532234692137</v>
      </c>
      <c r="I109" s="17">
        <f>Main!J109/Main!J103-1</f>
        <v>0.08140615168647791</v>
      </c>
      <c r="J109" s="17">
        <f>Main!K109/Main!K103-1</f>
        <v>-0.0024996292922659924</v>
      </c>
      <c r="K109" s="17">
        <f>Main!L109/Main!L103-1</f>
        <v>-0.015463704255363253</v>
      </c>
    </row>
    <row r="110" spans="1:11" ht="15">
      <c r="A110" s="20">
        <f>Main!B110</f>
        <v>44469</v>
      </c>
      <c r="B110" s="17">
        <f>Main!C110/Main!C104-1</f>
        <v>0.07087188113260456</v>
      </c>
      <c r="C110" s="17">
        <f>Main!D110/Main!D104-1</f>
        <v>-0.07001546810006254</v>
      </c>
      <c r="D110" s="17">
        <f>Main!E110/Main!E104-1</f>
        <v>0.013621870835096583</v>
      </c>
      <c r="E110" s="17">
        <f>Main!F110/Main!F104-1</f>
        <v>-0.012744086272342137</v>
      </c>
      <c r="F110" s="17">
        <f>Main!G110/Main!G104-1</f>
        <v>-0.048350007813887874</v>
      </c>
      <c r="G110" s="17">
        <f>Main!H110/Main!H104-1</f>
        <v>0.05285128857140742</v>
      </c>
      <c r="H110" s="17">
        <f>Main!I110/Main!I104-1</f>
        <v>0.02412706253160679</v>
      </c>
      <c r="I110" s="17">
        <f>Main!J110/Main!J104-1</f>
        <v>-0.006827811431315833</v>
      </c>
      <c r="J110" s="17">
        <f>Main!K110/Main!K104-1</f>
        <v>-0.008088656773453828</v>
      </c>
      <c r="K110" s="17">
        <f>Main!L110/Main!L104-1</f>
        <v>-0.034857596732100427</v>
      </c>
    </row>
    <row r="111" spans="1:11" ht="15">
      <c r="A111" s="20">
        <f>Main!B111</f>
        <v>44500</v>
      </c>
      <c r="B111" s="17">
        <f>Main!C111/Main!C105-1</f>
        <v>0.020914892476001423</v>
      </c>
      <c r="C111" s="17">
        <f>Main!D111/Main!D105-1</f>
        <v>-0.08576169876021533</v>
      </c>
      <c r="D111" s="17">
        <f>Main!E111/Main!E105-1</f>
        <v>0.027715326071240165</v>
      </c>
      <c r="E111" s="17">
        <f>Main!F111/Main!F105-1</f>
        <v>-0.020399807441301876</v>
      </c>
      <c r="F111" s="17">
        <f>Main!G111/Main!G105-1</f>
        <v>-0.09323793783817746</v>
      </c>
      <c r="G111" s="17">
        <f>Main!H111/Main!H105-1</f>
        <v>0.06739710484092587</v>
      </c>
      <c r="H111" s="17">
        <f>Main!I111/Main!I105-1</f>
        <v>-0.024332252643476382</v>
      </c>
      <c r="I111" s="17">
        <f>Main!J111/Main!J105-1</f>
        <v>0.016587117606111867</v>
      </c>
      <c r="J111" s="17">
        <f>Main!K111/Main!K105-1</f>
        <v>-0.018361044125735138</v>
      </c>
      <c r="K111" s="17">
        <f>Main!L111/Main!L105-1</f>
        <v>-0.04555080034620662</v>
      </c>
    </row>
    <row r="112" spans="1:11" ht="15">
      <c r="A112" s="20">
        <f>Main!B112</f>
        <v>44530</v>
      </c>
      <c r="B112" s="17">
        <f>Main!C112/Main!C106-1</f>
        <v>-0.004915842906759393</v>
      </c>
      <c r="C112" s="17">
        <f>Main!D112/Main!D106-1</f>
        <v>-0.1432657089925029</v>
      </c>
      <c r="D112" s="17">
        <f>Main!E112/Main!E106-1</f>
        <v>-0.02786587721006395</v>
      </c>
      <c r="E112" s="17">
        <f>Main!F112/Main!F106-1</f>
        <v>-0.0387197901987234</v>
      </c>
      <c r="F112" s="17">
        <f>Main!G112/Main!G106-1</f>
        <v>-0.12310781735596465</v>
      </c>
      <c r="G112" s="17">
        <f>Main!H112/Main!H106-1</f>
        <v>0.019978154603938147</v>
      </c>
      <c r="H112" s="17">
        <f>Main!I112/Main!I106-1</f>
        <v>0.021052551417687138</v>
      </c>
      <c r="I112" s="17">
        <f>Main!J112/Main!J106-1</f>
        <v>-0.026775822610718758</v>
      </c>
      <c r="J112" s="17">
        <f>Main!K112/Main!K106-1</f>
        <v>-0.04985521843132312</v>
      </c>
      <c r="K112" s="17">
        <f>Main!L112/Main!L106-1</f>
        <v>-0.08374759827991096</v>
      </c>
    </row>
    <row r="113" spans="1:11" ht="15">
      <c r="A113" s="20">
        <f>Main!B113</f>
        <v>44561</v>
      </c>
      <c r="B113" s="17">
        <f>Main!C113/Main!C107-1</f>
        <v>-0.00224543080939954</v>
      </c>
      <c r="C113" s="17">
        <f>Main!D113/Main!D107-1</f>
        <v>-0.12297990350830312</v>
      </c>
      <c r="D113" s="17">
        <f>Main!E113/Main!E107-1</f>
        <v>-0.030621327937929377</v>
      </c>
      <c r="E113" s="17">
        <f>Main!F113/Main!F107-1</f>
        <v>0.024029286910464798</v>
      </c>
      <c r="F113" s="17">
        <f>Main!G113/Main!G107-1</f>
        <v>-0.09227585423977058</v>
      </c>
      <c r="G113" s="17">
        <f>Main!H113/Main!H107-1</f>
        <v>0.04191153377985879</v>
      </c>
      <c r="H113" s="17">
        <f>Main!I113/Main!I107-1</f>
        <v>0.05449614262901026</v>
      </c>
      <c r="I113" s="17">
        <f>Main!J113/Main!J107-1</f>
        <v>0.03549763235824566</v>
      </c>
      <c r="J113" s="17">
        <f>Main!K113/Main!K107-1</f>
        <v>-0.060278558439411545</v>
      </c>
      <c r="K113" s="17">
        <f>Main!L113/Main!L107-1</f>
        <v>-0.08049222066964046</v>
      </c>
    </row>
    <row r="114" spans="1:11" ht="15">
      <c r="A114" s="20">
        <f>Main!B114</f>
        <v>44592</v>
      </c>
      <c r="B114" s="17">
        <f>Main!C114/Main!C108-1</f>
        <v>0.006151377373629252</v>
      </c>
      <c r="C114" s="17">
        <f>Main!D114/Main!D108-1</f>
        <v>-0.08838735107074325</v>
      </c>
      <c r="D114" s="17">
        <f>Main!E114/Main!E108-1</f>
        <v>-0.05789412500464519</v>
      </c>
      <c r="E114" s="17">
        <f>Main!F114/Main!F108-1</f>
        <v>0.016375821784232913</v>
      </c>
      <c r="F114" s="17">
        <f>Main!G114/Main!G108-1</f>
        <v>-0.1418178306737803</v>
      </c>
      <c r="G114" s="17">
        <f>Main!H114/Main!H108-1</f>
        <v>0.013671643397722644</v>
      </c>
      <c r="H114" s="17">
        <f>Main!I114/Main!I108-1</f>
        <v>0.06083269716815609</v>
      </c>
      <c r="I114" s="17">
        <f>Main!J114/Main!J108-1</f>
        <v>0.0833181165137522</v>
      </c>
      <c r="J114" s="17">
        <f>Main!K114/Main!K108-1</f>
        <v>-0.05751323322890789</v>
      </c>
      <c r="K114" s="17">
        <f>Main!L114/Main!L108-1</f>
        <v>-0.05424615867938554</v>
      </c>
    </row>
    <row r="115" spans="1:11" ht="15">
      <c r="A115" s="20">
        <f>Main!B115</f>
        <v>44620</v>
      </c>
      <c r="B115" s="17">
        <f>Main!C115/Main!C109-1</f>
        <v>0.014161162483487422</v>
      </c>
      <c r="C115" s="17">
        <f>Main!D115/Main!D109-1</f>
        <v>-0.10671999923119446</v>
      </c>
      <c r="D115" s="17">
        <f>Main!E115/Main!E109-1</f>
        <v>-0.04803234027765313</v>
      </c>
      <c r="E115" s="17">
        <f>Main!F115/Main!F109-1</f>
        <v>-0.002982270811117904</v>
      </c>
      <c r="F115" s="17">
        <f>Main!G115/Main!G109-1</f>
        <v>-0.13794183993818476</v>
      </c>
      <c r="G115" s="17">
        <f>Main!H115/Main!H109-1</f>
        <v>-0.028911011502291806</v>
      </c>
      <c r="H115" s="17">
        <f>Main!I115/Main!I109-1</f>
        <v>0.004583610778586822</v>
      </c>
      <c r="I115" s="17">
        <f>Main!J115/Main!J109-1</f>
        <v>0.01941395788478717</v>
      </c>
      <c r="J115" s="17">
        <f>Main!K115/Main!K109-1</f>
        <v>-0.08093185244961676</v>
      </c>
      <c r="K115" s="17">
        <f>Main!L115/Main!L109-1</f>
        <v>-0.0850169322953328</v>
      </c>
    </row>
    <row r="116" spans="1:11" ht="15">
      <c r="A116" s="20">
        <f>Main!B116</f>
        <v>44651</v>
      </c>
      <c r="B116" s="17">
        <f>Main!C116/Main!C110-1</f>
        <v>0.006963715377768409</v>
      </c>
      <c r="C116" s="17">
        <f>Main!D116/Main!D110-1</f>
        <v>-0.047592448290384004</v>
      </c>
      <c r="D116" s="17">
        <f>Main!E116/Main!E110-1</f>
        <v>-0.05163879998534404</v>
      </c>
      <c r="E116" s="17">
        <f>Main!F116/Main!F110-1</f>
        <v>0.04234974431942207</v>
      </c>
      <c r="F116" s="17">
        <f>Main!G116/Main!G110-1</f>
        <v>-0.08254029453104128</v>
      </c>
      <c r="G116" s="17">
        <f>Main!H116/Main!H110-1</f>
        <v>-0.024268018721723572</v>
      </c>
      <c r="H116" s="17">
        <f>Main!I116/Main!I110-1</f>
        <v>0.04175255462857175</v>
      </c>
      <c r="I116" s="17">
        <f>Main!J116/Main!J110-1</f>
        <v>0.0545671911854988</v>
      </c>
      <c r="J116" s="17">
        <f>Main!K116/Main!K110-1</f>
        <v>-0.08030478147339593</v>
      </c>
      <c r="K116" s="17">
        <f>Main!L116/Main!L110-1</f>
        <v>-0.06032444829500949</v>
      </c>
    </row>
    <row r="117" spans="1:11" ht="15">
      <c r="A117" s="20">
        <f>Main!B117</f>
        <v>44681</v>
      </c>
      <c r="B117" s="17">
        <f>Main!C117/Main!C111-1</f>
        <v>0.002206229973209961</v>
      </c>
      <c r="C117" s="17">
        <f>Main!D117/Main!D111-1</f>
        <v>-0.10477665857404239</v>
      </c>
      <c r="D117" s="17">
        <f>Main!E117/Main!E111-1</f>
        <v>-0.13833307919818216</v>
      </c>
      <c r="E117" s="17">
        <f>Main!F117/Main!F111-1</f>
        <v>0.03527850182256631</v>
      </c>
      <c r="F117" s="17">
        <f>Main!G117/Main!G111-1</f>
        <v>-0.07638366586165934</v>
      </c>
      <c r="G117" s="17">
        <f>Main!H117/Main!H111-1</f>
        <v>-0.03822590059842157</v>
      </c>
      <c r="H117" s="17">
        <f>Main!I117/Main!I111-1</f>
        <v>-0.03779254209386118</v>
      </c>
      <c r="I117" s="17">
        <f>Main!J117/Main!J111-1</f>
        <v>0.02540263230870976</v>
      </c>
      <c r="J117" s="17">
        <f>Main!K117/Main!K111-1</f>
        <v>-0.11571779511270097</v>
      </c>
      <c r="K117" s="17">
        <f>Main!L117/Main!L111-1</f>
        <v>-0.09705515491261518</v>
      </c>
    </row>
    <row r="118" spans="1:11" ht="15">
      <c r="A118" s="20">
        <f>Main!B118</f>
        <v>44712</v>
      </c>
      <c r="B118" s="17">
        <f>Main!C118/Main!C112-1</f>
        <v>0.023734092251517014</v>
      </c>
      <c r="C118" s="17">
        <f>Main!D118/Main!D112-1</f>
        <v>-0.03010613152664876</v>
      </c>
      <c r="D118" s="17">
        <f>Main!E118/Main!E112-1</f>
        <v>-0.11293956457138898</v>
      </c>
      <c r="E118" s="17">
        <f>Main!F118/Main!F112-1</f>
        <v>0.049736461820281797</v>
      </c>
      <c r="F118" s="17">
        <f>Main!G118/Main!G112-1</f>
        <v>-0.044821757668945805</v>
      </c>
      <c r="G118" s="17">
        <f>Main!H118/Main!H112-1</f>
        <v>-0.0006360105768316027</v>
      </c>
      <c r="H118" s="17">
        <f>Main!I118/Main!I112-1</f>
        <v>-0.039204571939998045</v>
      </c>
      <c r="I118" s="17">
        <f>Main!J118/Main!J112-1</f>
        <v>0.09860393204767437</v>
      </c>
      <c r="J118" s="17">
        <f>Main!K118/Main!K112-1</f>
        <v>-0.09630758358729741</v>
      </c>
      <c r="K118" s="17">
        <f>Main!L118/Main!L112-1</f>
        <v>-0.06972968374958866</v>
      </c>
    </row>
    <row r="119" spans="1:11" ht="15">
      <c r="A119" s="20">
        <f>Main!B119</f>
        <v>44742</v>
      </c>
      <c r="B119" s="17">
        <f>Main!C119/Main!C113-1</f>
        <v>-0.04056105092374518</v>
      </c>
      <c r="C119" s="17">
        <f>Main!D119/Main!D113-1</f>
        <v>-0.023164516901880705</v>
      </c>
      <c r="D119" s="17">
        <f>Main!E119/Main!E113-1</f>
        <v>-0.15875028199042351</v>
      </c>
      <c r="E119" s="17">
        <f>Main!F119/Main!F113-1</f>
        <v>-0.059204888314190796</v>
      </c>
      <c r="F119" s="17">
        <f>Main!G119/Main!G113-1</f>
        <v>-0.21869948119072935</v>
      </c>
      <c r="G119" s="17">
        <f>Main!H119/Main!H113-1</f>
        <v>-0.059338399131577346</v>
      </c>
      <c r="H119" s="17">
        <f>Main!I119/Main!I113-1</f>
        <v>-0.1948919212440834</v>
      </c>
      <c r="I119" s="17">
        <f>Main!J119/Main!J113-1</f>
        <v>-0.014501316087609295</v>
      </c>
      <c r="J119" s="17">
        <f>Main!K119/Main!K113-1</f>
        <v>-0.14572842221000548</v>
      </c>
      <c r="K119" s="17">
        <f>Main!L119/Main!L113-1</f>
        <v>-0.11646273860861334</v>
      </c>
    </row>
    <row r="120" spans="1:11" ht="15">
      <c r="A120" s="20">
        <f>Main!B120</f>
        <v>44773</v>
      </c>
      <c r="B120" s="17">
        <f>Main!C120/Main!C114-1</f>
        <v>-0.02775119617224875</v>
      </c>
      <c r="C120" s="17">
        <f>Main!D120/Main!D114-1</f>
        <v>-0.067748219041182</v>
      </c>
      <c r="D120" s="17">
        <f>Main!E120/Main!E114-1</f>
        <v>-0.10631641530994951</v>
      </c>
      <c r="E120" s="17">
        <f>Main!F120/Main!F114-1</f>
        <v>0.0045207767254602516</v>
      </c>
      <c r="F120" s="17">
        <f>Main!G120/Main!G114-1</f>
        <v>-0.0920872003528701</v>
      </c>
      <c r="G120" s="17">
        <f>Main!H120/Main!H114-1</f>
        <v>0.02978038675923922</v>
      </c>
      <c r="H120" s="17">
        <f>Main!I120/Main!I114-1</f>
        <v>-0.15308463400293615</v>
      </c>
      <c r="I120" s="17">
        <f>Main!J120/Main!J114-1</f>
        <v>0.007526799647194382</v>
      </c>
      <c r="J120" s="17">
        <f>Main!K120/Main!K114-1</f>
        <v>-0.09843431217477017</v>
      </c>
      <c r="K120" s="17">
        <f>Main!L120/Main!L114-1</f>
        <v>-0.08688570382421656</v>
      </c>
    </row>
    <row r="121" spans="1:11" ht="15">
      <c r="A121" s="20">
        <f>Main!B121</f>
        <v>44804</v>
      </c>
      <c r="B121" s="17">
        <f>Main!C121/Main!C115-1</f>
        <v>-0.034231230135987056</v>
      </c>
      <c r="C121" s="17">
        <f>Main!D121/Main!D115-1</f>
        <v>-0.07655086901263808</v>
      </c>
      <c r="D121" s="17">
        <f>Main!E121/Main!E115-1</f>
        <v>-0.10841578386896011</v>
      </c>
      <c r="E121" s="17">
        <f>Main!F121/Main!F115-1</f>
        <v>-0.03055163366027358</v>
      </c>
      <c r="F121" s="17">
        <f>Main!G121/Main!G115-1</f>
        <v>-0.09329534268348849</v>
      </c>
      <c r="G121" s="17">
        <f>Main!H121/Main!H115-1</f>
        <v>0.053058302016819825</v>
      </c>
      <c r="H121" s="17">
        <f>Main!I121/Main!I115-1</f>
        <v>-0.13487957050055643</v>
      </c>
      <c r="I121" s="17">
        <f>Main!J121/Main!J115-1</f>
        <v>0.024488092846435494</v>
      </c>
      <c r="J121" s="17">
        <f>Main!K121/Main!K115-1</f>
        <v>-0.09064651786126887</v>
      </c>
      <c r="K121" s="17">
        <f>Main!L121/Main!L115-1</f>
        <v>-0.06646126170951783</v>
      </c>
    </row>
    <row r="122" spans="1:11" ht="15">
      <c r="A122" s="20">
        <f>Main!B122</f>
        <v>44834</v>
      </c>
      <c r="B122" s="17">
        <f>Main!C122/Main!C116-1</f>
        <v>-0.10113352745424287</v>
      </c>
      <c r="C122" s="17">
        <f>Main!D122/Main!D116-1</f>
        <v>-0.17715575478346612</v>
      </c>
      <c r="D122" s="17">
        <f>Main!E122/Main!E116-1</f>
        <v>-0.5017772084203891</v>
      </c>
      <c r="E122" s="17">
        <f>Main!F122/Main!F116-1</f>
        <v>-0.10616446794565382</v>
      </c>
      <c r="F122" s="17">
        <f>Main!G122/Main!G116-1</f>
        <v>-0.21944828306927422</v>
      </c>
      <c r="G122" s="17">
        <f>Main!H122/Main!H116-1</f>
        <v>0.21734723979520543</v>
      </c>
      <c r="H122" s="17">
        <f>Main!I122/Main!I116-1</f>
        <v>-0.24003395198953514</v>
      </c>
      <c r="I122" s="17">
        <f>Main!J122/Main!J116-1</f>
        <v>-0.015267573182015992</v>
      </c>
      <c r="J122" s="17">
        <f>Main!K122/Main!K116-1</f>
        <v>-0.17020293227833372</v>
      </c>
      <c r="K122" s="17">
        <f>Main!L122/Main!L116-1</f>
        <v>-0.15300707376930844</v>
      </c>
    </row>
    <row r="123" spans="1:11" ht="15">
      <c r="A123" s="20">
        <f>Main!B123</f>
        <v>44865</v>
      </c>
      <c r="B123" s="17">
        <f>Main!C123/Main!C117-1</f>
        <v>-0.11656795429529843</v>
      </c>
      <c r="C123" s="17">
        <f>Main!D123/Main!D117-1</f>
        <v>-0.2407149069173794</v>
      </c>
      <c r="D123" s="17">
        <f>Main!E123/Main!E117-1</f>
        <v>-0.09501757814574452</v>
      </c>
      <c r="E123" s="17">
        <f>Main!F123/Main!F117-1</f>
        <v>-0.06838512356251536</v>
      </c>
      <c r="F123" s="17">
        <f>Main!G123/Main!G117-1</f>
        <v>-0.1325904080171797</v>
      </c>
      <c r="G123" s="17">
        <f>Main!H123/Main!H117-1</f>
        <v>0.020973342017572172</v>
      </c>
      <c r="H123" s="17">
        <f>Main!I123/Main!I117-1</f>
        <v>-0.21124981188267822</v>
      </c>
      <c r="I123" s="17">
        <f>Main!J123/Main!J117-1</f>
        <v>0.02372381024696346</v>
      </c>
      <c r="J123" s="17">
        <f>Main!K123/Main!K117-1</f>
        <v>-0.16040549761185308</v>
      </c>
      <c r="K123" s="17">
        <f>Main!L123/Main!L117-1</f>
        <v>-0.157950206019419</v>
      </c>
    </row>
    <row r="124" spans="1:11" ht="15">
      <c r="A124" s="20">
        <f>Main!B124</f>
        <v>44895</v>
      </c>
      <c r="B124" s="17">
        <f>Main!C124/Main!C118-1</f>
        <v>-0.0655127196433255</v>
      </c>
      <c r="C124" s="17">
        <f>Main!D124/Main!D118-1</f>
        <v>-0.0854446779401492</v>
      </c>
      <c r="D124" s="17">
        <f>Main!E124/Main!E118-1</f>
        <v>0.014385422374520784</v>
      </c>
      <c r="E124" s="17">
        <f>Main!F124/Main!F118-1</f>
        <v>-0.029660700505339532</v>
      </c>
      <c r="F124" s="17">
        <f>Main!G124/Main!G118-1</f>
        <v>-0.079775501536691</v>
      </c>
      <c r="G124" s="17">
        <f>Main!H124/Main!H118-1</f>
        <v>0.0416693150019638</v>
      </c>
      <c r="H124" s="17">
        <f>Main!I124/Main!I118-1</f>
        <v>-0.09389682294789914</v>
      </c>
      <c r="I124" s="17">
        <f>Main!J124/Main!J118-1</f>
        <v>0.025623765154974</v>
      </c>
      <c r="J124" s="17">
        <f>Main!K124/Main!K118-1</f>
        <v>-0.06316788446030153</v>
      </c>
      <c r="K124" s="17">
        <f>Main!L124/Main!L118-1</f>
        <v>0.001305991659146244</v>
      </c>
    </row>
    <row r="125" spans="1:11" ht="15">
      <c r="A125" s="20">
        <f>Main!B125</f>
        <v>44926</v>
      </c>
      <c r="B125" s="17">
        <f>Main!C125/Main!C119-1</f>
        <v>-0.02351080078551171</v>
      </c>
      <c r="C125" s="17">
        <f>Main!D125/Main!D119-1</f>
        <v>0.01934654415051984</v>
      </c>
      <c r="D125" s="17">
        <f>Main!E125/Main!E119-1</f>
        <v>0.07906604411952967</v>
      </c>
      <c r="E125" s="17">
        <f>Main!F125/Main!F119-1</f>
        <v>0.05899061874257172</v>
      </c>
      <c r="F125" s="17">
        <f>Main!G125/Main!G119-1</f>
        <v>-0.038291122216959406</v>
      </c>
      <c r="G125" s="17">
        <f>Main!H125/Main!H119-1</f>
        <v>0.016135963990017377</v>
      </c>
      <c r="H125" s="17">
        <f>Main!I125/Main!I119-1</f>
        <v>-0.030879583532949284</v>
      </c>
      <c r="I125" s="17">
        <f>Main!J125/Main!J119-1</f>
        <v>0.10435983110757752</v>
      </c>
      <c r="J125" s="17">
        <f>Main!K125/Main!K119-1</f>
        <v>-0.03722199341021426</v>
      </c>
      <c r="K125" s="17">
        <f>Main!L125/Main!L119-1</f>
        <v>0.09530030967432501</v>
      </c>
    </row>
  </sheetData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5"/>
  <sheetViews>
    <sheetView zoomScalePageLayoutView="150" workbookViewId="0" topLeftCell="A113">
      <selection activeCell="A123" sqref="A123:K124"/>
    </sheetView>
  </sheetViews>
  <sheetFormatPr defaultColWidth="11.421875" defaultRowHeight="15"/>
  <cols>
    <col min="10" max="10" width="23.421875" style="0" bestFit="1" customWidth="1"/>
  </cols>
  <sheetData>
    <row r="1" ht="15">
      <c r="A1" t="s">
        <v>34</v>
      </c>
    </row>
    <row r="4" spans="1:11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59</v>
      </c>
      <c r="K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Main!B8</f>
        <v>41362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Main!B9</f>
        <v>41394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Main!B10</f>
        <v>41425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20">
        <f>Main!B11</f>
        <v>41453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20">
        <f>Main!B12</f>
        <v>41486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20">
        <f>Main!B13</f>
        <v>41516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2" ht="15">
      <c r="A14" s="20">
        <f>Main!B14</f>
        <v>41547</v>
      </c>
      <c r="B14" s="17">
        <f>Main!C14/Main!C5-1</f>
        <v>0.08139882434990531</v>
      </c>
      <c r="C14" s="17">
        <f>Main!D14/Main!D5-1</f>
        <v>0.07555562713126385</v>
      </c>
      <c r="D14" s="17">
        <f>Main!E14/Main!E5-1</f>
        <v>0.036664207305259655</v>
      </c>
      <c r="E14" s="17">
        <f>Main!F14/Main!F5-1</f>
        <v>0.0886428967385402</v>
      </c>
      <c r="F14" s="17">
        <f>Main!G14/Main!G5-1</f>
        <v>0.003007516010436362</v>
      </c>
      <c r="G14" s="17">
        <f>Main!H14/Main!H5-1</f>
        <v>0.4107560514813646</v>
      </c>
      <c r="H14" s="17">
        <f>Main!I14/Main!I5-1</f>
        <v>0.06439687094431279</v>
      </c>
      <c r="I14" s="17">
        <f>Main!J14/Main!J5-1</f>
        <v>-0.024818284345203168</v>
      </c>
      <c r="J14" s="17">
        <f>Main!K14/Main!K5-1</f>
        <v>0.12445141065830723</v>
      </c>
      <c r="K14" s="17">
        <f>Main!L14/Main!L5-1</f>
        <v>0.05976661666282035</v>
      </c>
      <c r="L14" s="19"/>
    </row>
    <row r="15" spans="1:12" ht="15">
      <c r="A15" s="20">
        <f>Main!B15</f>
        <v>41578</v>
      </c>
      <c r="B15" s="17">
        <f>Main!C15/Main!C6-1</f>
        <v>0.08170062695924774</v>
      </c>
      <c r="C15" s="17">
        <f>Main!D15/Main!D6-1</f>
        <v>0.03630851378295441</v>
      </c>
      <c r="D15" s="17">
        <f>Main!E15/Main!E6-1</f>
        <v>0.03305602667961871</v>
      </c>
      <c r="E15" s="17">
        <f>Main!F15/Main!F6-1</f>
        <v>0.15206966402286715</v>
      </c>
      <c r="F15" s="17">
        <f>Main!G15/Main!G6-1</f>
        <v>0.05683961370952462</v>
      </c>
      <c r="G15" s="17">
        <f>Main!H15/Main!H6-1</f>
        <v>0.28908367509818333</v>
      </c>
      <c r="H15" s="17">
        <f>Main!I15/Main!I6-1</f>
        <v>0.08377189652050476</v>
      </c>
      <c r="I15" s="17">
        <f>Main!J15/Main!J6-1</f>
        <v>0.0008746961770940143</v>
      </c>
      <c r="J15" s="17">
        <f>Main!K15/Main!K6-1</f>
        <v>0.09495816348423092</v>
      </c>
      <c r="K15" s="17">
        <f>Main!L15/Main!L6-1</f>
        <v>0.06842168007236982</v>
      </c>
      <c r="L15" s="19"/>
    </row>
    <row r="16" spans="1:12" ht="15">
      <c r="A16" s="20">
        <f>Main!B16</f>
        <v>41607</v>
      </c>
      <c r="B16" s="17">
        <f>Main!C16/Main!C7-1</f>
        <v>0.09360132051655512</v>
      </c>
      <c r="C16" s="17">
        <f>Main!D16/Main!D7-1</f>
        <v>0.05439251264160849</v>
      </c>
      <c r="D16" s="17">
        <f>Main!E16/Main!E7-1</f>
        <v>0.026849676050566318</v>
      </c>
      <c r="E16" s="17">
        <f>Main!F16/Main!F7-1</f>
        <v>0.14403102179649396</v>
      </c>
      <c r="F16" s="17">
        <f>Main!G16/Main!G7-1</f>
        <v>0.023379923761118082</v>
      </c>
      <c r="G16" s="17">
        <f>Main!H16/Main!H7-1</f>
        <v>0.3151346675257167</v>
      </c>
      <c r="H16" s="17">
        <f>Main!I16/Main!I7-1</f>
        <v>0.06578109256835796</v>
      </c>
      <c r="I16" s="17">
        <f>Main!J16/Main!J7-1</f>
        <v>-0.07786736733468291</v>
      </c>
      <c r="J16" s="17">
        <f>Main!K16/Main!K7-1</f>
        <v>0.09014834537847083</v>
      </c>
      <c r="K16" s="17">
        <f>Main!L16/Main!L7-1</f>
        <v>0.05660833664426734</v>
      </c>
      <c r="L16" s="19"/>
    </row>
    <row r="17" spans="1:12" ht="15">
      <c r="A17" s="20">
        <f>Main!B17</f>
        <v>41639</v>
      </c>
      <c r="B17" s="17">
        <f>Main!C17/Main!C8-1</f>
        <v>0.1052171378606821</v>
      </c>
      <c r="C17" s="17">
        <f>Main!D17/Main!D8-1</f>
        <v>0.07221339404407723</v>
      </c>
      <c r="D17" s="17">
        <f>Main!E17/Main!E8-1</f>
        <v>0.004443591861595708</v>
      </c>
      <c r="E17" s="17">
        <f>Main!F17/Main!F8-1</f>
        <v>0.14927421513299888</v>
      </c>
      <c r="F17" s="17">
        <f>Main!G17/Main!G8-1</f>
        <v>0.020730113489525914</v>
      </c>
      <c r="G17" s="17">
        <f>Main!H17/Main!H8-1</f>
        <v>0.2734229894595881</v>
      </c>
      <c r="H17" s="17">
        <f>Main!I17/Main!I8-1</f>
        <v>0.08922426278894613</v>
      </c>
      <c r="I17" s="17">
        <f>Main!J17/Main!J8-1</f>
        <v>-0.1292533816440583</v>
      </c>
      <c r="J17" s="17">
        <f>Main!K17/Main!K8-1</f>
        <v>0.0799582027168233</v>
      </c>
      <c r="K17" s="17">
        <f>Main!L17/Main!L8-1</f>
        <v>0.06739454791202215</v>
      </c>
      <c r="L17" s="19"/>
    </row>
    <row r="18" spans="1:12" ht="15">
      <c r="A18" s="20">
        <f>Main!B18</f>
        <v>41670</v>
      </c>
      <c r="B18" s="17">
        <f>Main!C18/Main!C9-1</f>
        <v>0.11642758891727256</v>
      </c>
      <c r="C18" s="17">
        <f>Main!D18/Main!D9-1</f>
        <v>-0.011799615917164497</v>
      </c>
      <c r="D18" s="17">
        <f>Main!E18/Main!E9-1</f>
        <v>-0.0749753003561594</v>
      </c>
      <c r="E18" s="17">
        <f>Main!F18/Main!F9-1</f>
        <v>0.0776235234204612</v>
      </c>
      <c r="F18" s="17">
        <f>Main!G18/Main!G9-1</f>
        <v>0.011927943146401221</v>
      </c>
      <c r="G18" s="17">
        <f>Main!H18/Main!H9-1</f>
        <v>0.05415132219866847</v>
      </c>
      <c r="H18" s="17">
        <f>Main!I18/Main!I9-1</f>
        <v>0.04287624625488773</v>
      </c>
      <c r="I18" s="17">
        <f>Main!J18/Main!J9-1</f>
        <v>-0.17138968930209064</v>
      </c>
      <c r="J18" s="17">
        <f>Main!K18/Main!K9-1</f>
        <v>0.00036099634992581286</v>
      </c>
      <c r="K18" s="17">
        <f>Main!L18/Main!L9-1</f>
        <v>0.004148422878140101</v>
      </c>
      <c r="L18" s="19"/>
    </row>
    <row r="19" spans="1:12" ht="15">
      <c r="A19" s="20">
        <f>Main!B19</f>
        <v>41698</v>
      </c>
      <c r="B19" s="17">
        <f>Main!C19/Main!C10-1</f>
        <v>0.0643107584425171</v>
      </c>
      <c r="C19" s="17">
        <f>Main!D19/Main!D10-1</f>
        <v>0.052006398666073705</v>
      </c>
      <c r="D19" s="17">
        <f>Main!E19/Main!E10-1</f>
        <v>-0.027959869373950008</v>
      </c>
      <c r="E19" s="17">
        <f>Main!F19/Main!F10-1</f>
        <v>0.04605918994899616</v>
      </c>
      <c r="F19" s="17">
        <f>Main!G19/Main!G10-1</f>
        <v>0.012464374917716903</v>
      </c>
      <c r="G19" s="17">
        <f>Main!H19/Main!H10-1</f>
        <v>0.07305300392756342</v>
      </c>
      <c r="H19" s="17">
        <f>Main!I19/Main!I10-1</f>
        <v>0.04705384345462549</v>
      </c>
      <c r="I19" s="17">
        <f>Main!J19/Main!J10-1</f>
        <v>-0.11135794147762068</v>
      </c>
      <c r="J19" s="17">
        <f>Main!K19/Main!K10-1</f>
        <v>0.04140140469051623</v>
      </c>
      <c r="K19" s="17">
        <f>Main!L19/Main!L10-1</f>
        <v>0.05021388294769613</v>
      </c>
      <c r="L19" s="19"/>
    </row>
    <row r="20" spans="1:12" ht="15">
      <c r="A20" s="20">
        <f>Main!B20</f>
        <v>41729</v>
      </c>
      <c r="B20" s="17">
        <f>Main!C20/Main!C11-1</f>
        <v>0.1071428571428572</v>
      </c>
      <c r="C20" s="17">
        <f>Main!D20/Main!D11-1</f>
        <v>0.08763803192949116</v>
      </c>
      <c r="D20" s="17">
        <f>Main!E20/Main!E11-1</f>
        <v>0.03584102286874402</v>
      </c>
      <c r="E20" s="17">
        <f>Main!F20/Main!F11-1</f>
        <v>0.05255181507056217</v>
      </c>
      <c r="F20" s="17">
        <f>Main!G20/Main!G11-1</f>
        <v>0.08964534983599859</v>
      </c>
      <c r="G20" s="17">
        <f>Main!H20/Main!H11-1</f>
        <v>0.06776225616420439</v>
      </c>
      <c r="H20" s="17">
        <f>Main!I20/Main!I11-1</f>
        <v>0.10504665452890327</v>
      </c>
      <c r="I20" s="17">
        <f>Main!J20/Main!J11-1</f>
        <v>-0.04653383124576849</v>
      </c>
      <c r="J20" s="17">
        <f>Main!K20/Main!K11-1</f>
        <v>0.0671726755218216</v>
      </c>
      <c r="K20" s="17">
        <f>Main!L20/Main!L11-1</f>
        <v>0.10079231727454441</v>
      </c>
      <c r="L20" s="19"/>
    </row>
    <row r="21" spans="1:12" ht="15">
      <c r="A21" s="20">
        <f>Main!B21</f>
        <v>41759</v>
      </c>
      <c r="B21" s="17">
        <f>Main!C21/Main!C12-1</f>
        <v>0.10239261492087426</v>
      </c>
      <c r="C21" s="17">
        <f>Main!D21/Main!D12-1</f>
        <v>0.07106992237235898</v>
      </c>
      <c r="D21" s="17">
        <f>Main!E21/Main!E12-1</f>
        <v>0.032083088372696134</v>
      </c>
      <c r="E21" s="17">
        <f>Main!F21/Main!F12-1</f>
        <v>0.06607788247972768</v>
      </c>
      <c r="F21" s="17">
        <f>Main!G21/Main!G12-1</f>
        <v>0.05445696771476949</v>
      </c>
      <c r="G21" s="17">
        <f>Main!H21/Main!H12-1</f>
        <v>0.03579358519310882</v>
      </c>
      <c r="H21" s="17">
        <f>Main!I21/Main!I12-1</f>
        <v>0.0989258225492684</v>
      </c>
      <c r="I21" s="17">
        <f>Main!J21/Main!J12-1</f>
        <v>0.01122663929998935</v>
      </c>
      <c r="J21" s="17">
        <f>Main!K21/Main!K12-1</f>
        <v>0.03999172870140599</v>
      </c>
      <c r="K21" s="17">
        <f>Main!L21/Main!L12-1</f>
        <v>0.07750375325105541</v>
      </c>
      <c r="L21" s="19"/>
    </row>
    <row r="22" spans="1:12" ht="15">
      <c r="A22" s="20">
        <f>Main!B22</f>
        <v>41789</v>
      </c>
      <c r="B22" s="17">
        <f>Main!C22/Main!C13-1</f>
        <v>0.11767481362649801</v>
      </c>
      <c r="C22" s="17">
        <f>Main!D22/Main!D13-1</f>
        <v>0.13682696766792724</v>
      </c>
      <c r="D22" s="17">
        <f>Main!E22/Main!E13-1</f>
        <v>0.10849186280070233</v>
      </c>
      <c r="E22" s="17">
        <f>Main!F22/Main!F13-1</f>
        <v>0.09566478367205589</v>
      </c>
      <c r="F22" s="17">
        <f>Main!G22/Main!G13-1</f>
        <v>0.053467040721424164</v>
      </c>
      <c r="G22" s="17">
        <f>Main!H22/Main!H13-1</f>
        <v>0.09969523154847448</v>
      </c>
      <c r="H22" s="17">
        <f>Main!I22/Main!I13-1</f>
        <v>0.14191958760545464</v>
      </c>
      <c r="I22" s="17">
        <f>Main!J22/Main!J13-1</f>
        <v>0.08785355029585795</v>
      </c>
      <c r="J22" s="17">
        <f>Main!K22/Main!K13-1</f>
        <v>0.09003309732288756</v>
      </c>
      <c r="K22" s="17">
        <f>Main!L22/Main!L13-1</f>
        <v>0.10586639419350297</v>
      </c>
      <c r="L22" s="19"/>
    </row>
    <row r="23" spans="1:12" ht="15">
      <c r="A23" s="20">
        <f>Main!B23</f>
        <v>41820</v>
      </c>
      <c r="B23" s="17">
        <f>Main!C23/Main!C14-1</f>
        <v>0.1049382716049383</v>
      </c>
      <c r="C23" s="17">
        <f>Main!D23/Main!D14-1</f>
        <v>0.08052769066720411</v>
      </c>
      <c r="D23" s="17">
        <f>Main!E23/Main!E14-1</f>
        <v>0.048373378420711655</v>
      </c>
      <c r="E23" s="17">
        <f>Main!F23/Main!F14-1</f>
        <v>0.07056652702972266</v>
      </c>
      <c r="F23" s="17">
        <f>Main!G23/Main!G14-1</f>
        <v>0.019134592468467826</v>
      </c>
      <c r="G23" s="17">
        <f>Main!H23/Main!H14-1</f>
        <v>0.0632611925033193</v>
      </c>
      <c r="H23" s="17">
        <f>Main!I23/Main!I14-1</f>
        <v>0.17479627050578617</v>
      </c>
      <c r="I23" s="17">
        <f>Main!J23/Main!J14-1</f>
        <v>0.07414185933589823</v>
      </c>
      <c r="J23" s="17">
        <f>Main!K23/Main!K14-1</f>
        <v>0.061571548050499914</v>
      </c>
      <c r="K23" s="17">
        <f>Main!L23/Main!L14-1</f>
        <v>0.08099058818725613</v>
      </c>
      <c r="L23" s="19"/>
    </row>
    <row r="24" spans="1:12" ht="15">
      <c r="A24" s="20">
        <f>Main!B24</f>
        <v>41851</v>
      </c>
      <c r="B24" s="17">
        <f>Main!C24/Main!C15-1</f>
        <v>0.12488679587031326</v>
      </c>
      <c r="C24" s="17">
        <f>Main!D24/Main!D15-1</f>
        <v>0.12370004264045109</v>
      </c>
      <c r="D24" s="17">
        <f>Main!E24/Main!E15-1</f>
        <v>0.06761724577194483</v>
      </c>
      <c r="E24" s="17">
        <f>Main!F24/Main!F15-1</f>
        <v>0.041422211286341604</v>
      </c>
      <c r="F24" s="17">
        <f>Main!G24/Main!G15-1</f>
        <v>0.022231897612866147</v>
      </c>
      <c r="G24" s="17">
        <f>Main!H24/Main!H15-1</f>
        <v>0.08574638062063134</v>
      </c>
      <c r="H24" s="17">
        <f>Main!I24/Main!I15-1</f>
        <v>0.13792880433318078</v>
      </c>
      <c r="I24" s="17">
        <f>Main!J24/Main!J15-1</f>
        <v>0.020498859577847917</v>
      </c>
      <c r="J24" s="17">
        <f>Main!K24/Main!K15-1</f>
        <v>0.0688533584136688</v>
      </c>
      <c r="K24" s="17">
        <f>Main!L24/Main!L15-1</f>
        <v>0.08589637564158092</v>
      </c>
      <c r="L24" s="19"/>
    </row>
    <row r="25" spans="1:12" ht="15">
      <c r="A25" s="20">
        <f>Main!B25</f>
        <v>41880</v>
      </c>
      <c r="B25" s="17">
        <f>Main!C25/Main!C16-1</f>
        <v>0.12261386841871613</v>
      </c>
      <c r="C25" s="17">
        <f>Main!D25/Main!D16-1</f>
        <v>0.10096443912085817</v>
      </c>
      <c r="D25" s="17">
        <f>Main!E25/Main!E16-1</f>
        <v>0.060520468663436855</v>
      </c>
      <c r="E25" s="17">
        <f>Main!F25/Main!F16-1</f>
        <v>0.0361736909323116</v>
      </c>
      <c r="F25" s="17">
        <f>Main!G25/Main!G16-1</f>
        <v>-0.009489517187555419</v>
      </c>
      <c r="G25" s="17">
        <f>Main!H25/Main!H16-1</f>
        <v>0.013343869490588522</v>
      </c>
      <c r="H25" s="17">
        <f>Main!I25/Main!I16-1</f>
        <v>0.184646897106284</v>
      </c>
      <c r="I25" s="17">
        <f>Main!J25/Main!J16-1</f>
        <v>0.1377046949484626</v>
      </c>
      <c r="J25" s="17">
        <f>Main!K25/Main!K16-1</f>
        <v>0.05528417461425139</v>
      </c>
      <c r="K25" s="17">
        <f>Main!L25/Main!L16-1</f>
        <v>0.08583199816891729</v>
      </c>
      <c r="L25" s="19"/>
    </row>
    <row r="26" spans="1:12" ht="15">
      <c r="A26" s="20">
        <f>Main!B26</f>
        <v>41912</v>
      </c>
      <c r="B26" s="17">
        <f>Main!C26/Main!C17-1</f>
        <v>0.1126933895921236</v>
      </c>
      <c r="C26" s="17">
        <f>Main!D26/Main!D17-1</f>
        <v>0.020638082011052994</v>
      </c>
      <c r="D26" s="17">
        <f>Main!E26/Main!E17-1</f>
        <v>0.0452048361340569</v>
      </c>
      <c r="E26" s="17">
        <f>Main!F26/Main!F17-1</f>
        <v>-0.00037905815198002735</v>
      </c>
      <c r="F26" s="17">
        <f>Main!G26/Main!G17-1</f>
        <v>-0.03518918391041559</v>
      </c>
      <c r="G26" s="17">
        <f>Main!H26/Main!H17-1</f>
        <v>0.026542645762203554</v>
      </c>
      <c r="H26" s="17">
        <f>Main!I26/Main!I17-1</f>
        <v>0.09762726648972686</v>
      </c>
      <c r="I26" s="17">
        <f>Main!J26/Main!J17-1</f>
        <v>0.22756031824684864</v>
      </c>
      <c r="J26" s="17">
        <f>Main!K26/Main!K17-1</f>
        <v>0.024885827076399192</v>
      </c>
      <c r="K26" s="17">
        <f>Main!L26/Main!L17-1</f>
        <v>0.043977476795969084</v>
      </c>
      <c r="L26" s="19"/>
    </row>
    <row r="27" spans="1:12" ht="15">
      <c r="A27" s="20">
        <f>Main!B27</f>
        <v>41943</v>
      </c>
      <c r="B27" s="17">
        <f>Main!C27/Main!C18-1</f>
        <v>0.12144680102085736</v>
      </c>
      <c r="C27" s="17">
        <f>Main!D27/Main!D18-1</f>
        <v>0.15163371306381257</v>
      </c>
      <c r="D27" s="17">
        <f>Main!E27/Main!E18-1</f>
        <v>0.10101321704246291</v>
      </c>
      <c r="E27" s="17">
        <f>Main!F27/Main!F18-1</f>
        <v>0.04063910991026165</v>
      </c>
      <c r="F27" s="17">
        <f>Main!G27/Main!G18-1</f>
        <v>-0.011868545239268946</v>
      </c>
      <c r="G27" s="17">
        <f>Main!H27/Main!H18-1</f>
        <v>0.10992179548101721</v>
      </c>
      <c r="H27" s="17">
        <f>Main!I27/Main!I18-1</f>
        <v>0.14433262998430996</v>
      </c>
      <c r="I27" s="17">
        <f>Main!J27/Main!J18-1</f>
        <v>0.24683035447426627</v>
      </c>
      <c r="J27" s="17">
        <f>Main!K27/Main!K18-1</f>
        <v>0.08143544506816358</v>
      </c>
      <c r="K27" s="17">
        <f>Main!L27/Main!L18-1</f>
        <v>0.11553917025475102</v>
      </c>
      <c r="L27" s="19"/>
    </row>
    <row r="28" spans="1:12" ht="15">
      <c r="A28" s="20">
        <f>Main!B28</f>
        <v>41971</v>
      </c>
      <c r="B28" s="17">
        <f>Main!C28/Main!C19-1</f>
        <v>0.11642826181187704</v>
      </c>
      <c r="C28" s="17">
        <f>Main!D28/Main!D19-1</f>
        <v>0.10796202095247143</v>
      </c>
      <c r="D28" s="17">
        <f>Main!E28/Main!E19-1</f>
        <v>0.10286612188920552</v>
      </c>
      <c r="E28" s="17">
        <f>Main!F28/Main!F19-1</f>
        <v>0.0005067427032832139</v>
      </c>
      <c r="F28" s="17">
        <f>Main!G28/Main!G19-1</f>
        <v>-0.03179193398031943</v>
      </c>
      <c r="G28" s="17">
        <f>Main!H28/Main!H19-1</f>
        <v>0.1841036445148554</v>
      </c>
      <c r="H28" s="17">
        <f>Main!I28/Main!I19-1</f>
        <v>0.16100581423183513</v>
      </c>
      <c r="I28" s="17">
        <f>Main!J28/Main!J19-1</f>
        <v>0.23359933761893115</v>
      </c>
      <c r="J28" s="17">
        <f>Main!K28/Main!K19-1</f>
        <v>0.07276671267994472</v>
      </c>
      <c r="K28" s="17">
        <f>Main!L28/Main!L19-1</f>
        <v>0.08242139716335495</v>
      </c>
      <c r="L28" s="19"/>
    </row>
    <row r="29" spans="1:12" ht="15">
      <c r="A29" s="20">
        <f>Main!B29</f>
        <v>42004</v>
      </c>
      <c r="B29" s="17">
        <f>Main!C29/Main!C20-1</f>
        <v>0.09341038468173202</v>
      </c>
      <c r="C29" s="17">
        <f>Main!D29/Main!D20-1</f>
        <v>0.08698446550071193</v>
      </c>
      <c r="D29" s="17">
        <f>Main!E29/Main!E20-1</f>
        <v>0.09435288550619769</v>
      </c>
      <c r="E29" s="17">
        <f>Main!F29/Main!F20-1</f>
        <v>-0.03946229072933127</v>
      </c>
      <c r="F29" s="17">
        <f>Main!G29/Main!G20-1</f>
        <v>-0.06166644973353874</v>
      </c>
      <c r="G29" s="17">
        <f>Main!H29/Main!H20-1</f>
        <v>0.18372640314848976</v>
      </c>
      <c r="H29" s="17">
        <f>Main!I29/Main!I20-1</f>
        <v>0.12253440632674795</v>
      </c>
      <c r="I29" s="17">
        <f>Main!J29/Main!J20-1</f>
        <v>0.09995229073802347</v>
      </c>
      <c r="J29" s="17">
        <f>Main!K29/Main!K20-1</f>
        <v>0.0713608345187291</v>
      </c>
      <c r="K29" s="17">
        <f>Main!L29/Main!L20-1</f>
        <v>0.06939464317435684</v>
      </c>
      <c r="L29" s="19"/>
    </row>
    <row r="30" spans="1:12" ht="15">
      <c r="A30" s="20">
        <f>Main!B30</f>
        <v>42034</v>
      </c>
      <c r="B30" s="17">
        <f>Main!C30/Main!C21-1</f>
        <v>0.11330428095360157</v>
      </c>
      <c r="C30" s="17">
        <f>Main!D30/Main!D21-1</f>
        <v>0.11832131782086086</v>
      </c>
      <c r="D30" s="17">
        <f>Main!E30/Main!E21-1</f>
        <v>0.053719047552120314</v>
      </c>
      <c r="E30" s="17">
        <f>Main!F30/Main!F21-1</f>
        <v>-0.040603179612608065</v>
      </c>
      <c r="F30" s="17">
        <f>Main!G30/Main!G21-1</f>
        <v>-0.03138123106697288</v>
      </c>
      <c r="G30" s="17">
        <f>Main!H30/Main!H21-1</f>
        <v>0.2282352388924962</v>
      </c>
      <c r="H30" s="17">
        <f>Main!I30/Main!I21-1</f>
        <v>0.12704667785252122</v>
      </c>
      <c r="I30" s="17">
        <f>Main!J30/Main!J21-1</f>
        <v>0.08942358794670402</v>
      </c>
      <c r="J30" s="17">
        <f>Main!K30/Main!K21-1</f>
        <v>0.12244005249135093</v>
      </c>
      <c r="K30" s="17">
        <f>Main!L30/Main!L21-1</f>
        <v>0.09167740542803515</v>
      </c>
      <c r="L30" s="19"/>
    </row>
    <row r="31" spans="1:12" ht="15">
      <c r="A31" s="20">
        <f>Main!B31</f>
        <v>42062</v>
      </c>
      <c r="B31" s="17">
        <f>Main!C31/Main!C22-1</f>
        <v>0.12326916582235725</v>
      </c>
      <c r="C31" s="17">
        <f>Main!D31/Main!D22-1</f>
        <v>0.06263180073200014</v>
      </c>
      <c r="D31" s="17">
        <f>Main!E31/Main!E22-1</f>
        <v>0.04068228941544305</v>
      </c>
      <c r="E31" s="17">
        <f>Main!F31/Main!F22-1</f>
        <v>-0.012946190466783913</v>
      </c>
      <c r="F31" s="17">
        <f>Main!G31/Main!G22-1</f>
        <v>-0.04592406476828603</v>
      </c>
      <c r="G31" s="17">
        <f>Main!H31/Main!H22-1</f>
        <v>0.27937288522020887</v>
      </c>
      <c r="H31" s="17">
        <f>Main!I31/Main!I22-1</f>
        <v>0.12812966093268385</v>
      </c>
      <c r="I31" s="17">
        <f>Main!J31/Main!J22-1</f>
        <v>0.10369205957663219</v>
      </c>
      <c r="J31" s="17">
        <f>Main!K31/Main!K22-1</f>
        <v>0.13786609270505035</v>
      </c>
      <c r="K31" s="17">
        <f>Main!L31/Main!L22-1</f>
        <v>0.09599926083341015</v>
      </c>
      <c r="L31" s="19"/>
    </row>
    <row r="32" spans="1:12" ht="15">
      <c r="A32" s="20">
        <f>Main!B32</f>
        <v>42094</v>
      </c>
      <c r="B32" s="17">
        <f>Main!C32/Main!C23-1</f>
        <v>0.12198782623196869</v>
      </c>
      <c r="C32" s="17">
        <f>Main!D32/Main!D23-1</f>
        <v>0.06500631309605409</v>
      </c>
      <c r="D32" s="17">
        <f>Main!E32/Main!E23-1</f>
        <v>0.05952258153248402</v>
      </c>
      <c r="E32" s="17">
        <f>Main!F32/Main!F23-1</f>
        <v>-0.01643894055257389</v>
      </c>
      <c r="F32" s="17">
        <f>Main!G32/Main!G23-1</f>
        <v>-0.023303748178120087</v>
      </c>
      <c r="G32" s="17">
        <f>Main!H32/Main!H23-1</f>
        <v>0.2437348866299094</v>
      </c>
      <c r="H32" s="17">
        <f>Main!I32/Main!I23-1</f>
        <v>0.06831458320439143</v>
      </c>
      <c r="I32" s="17">
        <f>Main!J32/Main!J23-1</f>
        <v>0.034183080778810604</v>
      </c>
      <c r="J32" s="17">
        <f>Main!K32/Main!K23-1</f>
        <v>0.12530482085912586</v>
      </c>
      <c r="K32" s="17">
        <f>Main!L32/Main!L23-1</f>
        <v>0.08991841051597804</v>
      </c>
      <c r="L32" s="19"/>
    </row>
    <row r="33" spans="1:12" ht="15">
      <c r="A33" s="20">
        <f>Main!B33</f>
        <v>42124</v>
      </c>
      <c r="B33" s="17">
        <f>Main!C33/Main!C24-1</f>
        <v>0.15336929393768606</v>
      </c>
      <c r="C33" s="17">
        <f>Main!D33/Main!D24-1</f>
        <v>0.094962328726792</v>
      </c>
      <c r="D33" s="17">
        <f>Main!E33/Main!E24-1</f>
        <v>0.0507020848734665</v>
      </c>
      <c r="E33" s="17">
        <f>Main!F33/Main!F24-1</f>
        <v>-0.014813666277804893</v>
      </c>
      <c r="F33" s="17">
        <f>Main!G33/Main!G24-1</f>
        <v>-0.026905043600192857</v>
      </c>
      <c r="G33" s="17">
        <f>Main!H33/Main!H24-1</f>
        <v>0.25863714058669185</v>
      </c>
      <c r="H33" s="17">
        <f>Main!I33/Main!I24-1</f>
        <v>0.08721351539521716</v>
      </c>
      <c r="I33" s="17">
        <f>Main!J33/Main!J24-1</f>
        <v>0.04252187025568421</v>
      </c>
      <c r="J33" s="17">
        <f>Main!K33/Main!K24-1</f>
        <v>0.11362053162236485</v>
      </c>
      <c r="K33" s="17">
        <f>Main!L33/Main!L24-1</f>
        <v>0.08975188128985478</v>
      </c>
      <c r="L33" s="19"/>
    </row>
    <row r="34" spans="1:12" ht="15">
      <c r="A34" s="20">
        <f>Main!B34</f>
        <v>42153</v>
      </c>
      <c r="B34" s="17">
        <f>Main!C34/Main!C25-1</f>
        <v>0.17731730465042728</v>
      </c>
      <c r="C34" s="17">
        <f>Main!D34/Main!D25-1</f>
        <v>0.09979890260757318</v>
      </c>
      <c r="D34" s="17">
        <f>Main!E34/Main!E25-1</f>
        <v>0.02376291507001138</v>
      </c>
      <c r="E34" s="17">
        <f>Main!F34/Main!F25-1</f>
        <v>-0.04881157219557164</v>
      </c>
      <c r="F34" s="17">
        <f>Main!G34/Main!G25-1</f>
        <v>-0.030840033665813005</v>
      </c>
      <c r="G34" s="17">
        <f>Main!H34/Main!H25-1</f>
        <v>0.3378724431355635</v>
      </c>
      <c r="H34" s="17">
        <f>Main!I34/Main!I25-1</f>
        <v>0.053155628121574594</v>
      </c>
      <c r="I34" s="17">
        <f>Main!J34/Main!J25-1</f>
        <v>-0.02458850323314543</v>
      </c>
      <c r="J34" s="17">
        <f>Main!K34/Main!K25-1</f>
        <v>0.1231080088170462</v>
      </c>
      <c r="K34" s="17">
        <f>Main!L34/Main!L25-1</f>
        <v>0.07219947000722726</v>
      </c>
      <c r="L34" s="19"/>
    </row>
    <row r="35" spans="1:12" ht="15">
      <c r="A35" s="20">
        <f>Main!B35</f>
        <v>42185</v>
      </c>
      <c r="B35" s="17">
        <f>Main!C35/Main!C26-1</f>
        <v>0.15744983409701363</v>
      </c>
      <c r="C35" s="17">
        <f>Main!D35/Main!D26-1</f>
        <v>0.15181602988239606</v>
      </c>
      <c r="D35" s="17">
        <f>Main!E35/Main!E26-1</f>
        <v>0.029222845747730375</v>
      </c>
      <c r="E35" s="17">
        <f>Main!F35/Main!F26-1</f>
        <v>-0.06692789463639981</v>
      </c>
      <c r="F35" s="17">
        <f>Main!G35/Main!G26-1</f>
        <v>-0.02236005518316908</v>
      </c>
      <c r="G35" s="17">
        <f>Main!H35/Main!H26-1</f>
        <v>0.23672240574873138</v>
      </c>
      <c r="H35" s="17">
        <f>Main!I35/Main!I26-1</f>
        <v>0.08317261564404976</v>
      </c>
      <c r="I35" s="17">
        <f>Main!J35/Main!J26-1</f>
        <v>-0.0355159217358495</v>
      </c>
      <c r="J35" s="17">
        <f>Main!K35/Main!K26-1</f>
        <v>0.11853781956874743</v>
      </c>
      <c r="K35" s="17">
        <f>Main!L35/Main!L26-1</f>
        <v>0.07972263265839774</v>
      </c>
      <c r="L35" s="19"/>
    </row>
    <row r="36" spans="1:12" ht="15">
      <c r="A36" s="20">
        <f>Main!B36</f>
        <v>42216</v>
      </c>
      <c r="B36" s="17">
        <f>Main!C36/Main!C27-1</f>
        <v>0.09126579298438364</v>
      </c>
      <c r="C36" s="17">
        <f>Main!D36/Main!D27-1</f>
        <v>0.0618289860978356</v>
      </c>
      <c r="D36" s="17">
        <f>Main!E36/Main!E27-1</f>
        <v>-0.0003397596916908663</v>
      </c>
      <c r="E36" s="17">
        <f>Main!F36/Main!F27-1</f>
        <v>-0.06162491947963478</v>
      </c>
      <c r="F36" s="17">
        <f>Main!G36/Main!G27-1</f>
        <v>-0.038466095637782693</v>
      </c>
      <c r="G36" s="17">
        <f>Main!H36/Main!H27-1</f>
        <v>0.2472888899693486</v>
      </c>
      <c r="H36" s="17">
        <f>Main!I36/Main!I27-1</f>
        <v>0.0024538194953358516</v>
      </c>
      <c r="I36" s="17">
        <f>Main!J36/Main!J27-1</f>
        <v>-0.07027803180759629</v>
      </c>
      <c r="J36" s="17">
        <f>Main!K36/Main!K27-1</f>
        <v>0.0864261614326498</v>
      </c>
      <c r="K36" s="17">
        <f>Main!L36/Main!L27-1</f>
        <v>0.019859773688099214</v>
      </c>
      <c r="L36" s="19"/>
    </row>
    <row r="37" spans="1:12" ht="15">
      <c r="A37" s="20">
        <f>Main!B37</f>
        <v>42247</v>
      </c>
      <c r="B37" s="17">
        <f>Main!C37/Main!C28-1</f>
        <v>0.001863643422891803</v>
      </c>
      <c r="C37" s="17">
        <f>Main!D37/Main!D28-1</f>
        <v>-0.08119329527149777</v>
      </c>
      <c r="D37" s="17">
        <f>Main!E37/Main!E28-1</f>
        <v>-0.11291040131650087</v>
      </c>
      <c r="E37" s="17">
        <f>Main!F37/Main!F28-1</f>
        <v>-0.10768498079888711</v>
      </c>
      <c r="F37" s="17">
        <f>Main!G37/Main!G28-1</f>
        <v>-0.09341731926001584</v>
      </c>
      <c r="G37" s="17">
        <f>Main!H37/Main!H28-1</f>
        <v>0.08207330364966636</v>
      </c>
      <c r="H37" s="17">
        <f>Main!I37/Main!I28-1</f>
        <v>-0.07858733402366047</v>
      </c>
      <c r="I37" s="17">
        <f>Main!J37/Main!J28-1</f>
        <v>-0.12813460358287343</v>
      </c>
      <c r="J37" s="17">
        <f>Main!K37/Main!K28-1</f>
        <v>0.017242647058823612</v>
      </c>
      <c r="K37" s="17">
        <f>Main!L37/Main!L28-1</f>
        <v>-0.0677519853390347</v>
      </c>
      <c r="L37" s="19"/>
    </row>
    <row r="38" spans="1:12" ht="15">
      <c r="A38" s="20">
        <f>Main!B38</f>
        <v>42277</v>
      </c>
      <c r="B38" s="17">
        <f>Main!C38/Main!C29-1</f>
        <v>0.022797191764613034</v>
      </c>
      <c r="C38" s="17">
        <f>Main!D38/Main!D29-1</f>
        <v>-0.06237070344141904</v>
      </c>
      <c r="D38" s="17">
        <f>Main!E38/Main!E29-1</f>
        <v>-0.15411640711933716</v>
      </c>
      <c r="E38" s="17">
        <f>Main!F38/Main!F29-1</f>
        <v>-0.06826819909436432</v>
      </c>
      <c r="F38" s="17">
        <f>Main!G38/Main!G29-1</f>
        <v>-0.04513866502554498</v>
      </c>
      <c r="G38" s="17">
        <f>Main!H38/Main!H29-1</f>
        <v>0.0009669024316254493</v>
      </c>
      <c r="H38" s="17">
        <f>Main!I38/Main!I29-1</f>
        <v>-0.09130271257029099</v>
      </c>
      <c r="I38" s="17">
        <f>Main!J38/Main!J29-1</f>
        <v>-0.10098057881510969</v>
      </c>
      <c r="J38" s="17">
        <f>Main!K38/Main!K29-1</f>
        <v>-0.014531238474588815</v>
      </c>
      <c r="K38" s="17">
        <f>Main!L38/Main!L29-1</f>
        <v>-0.07764218763938835</v>
      </c>
      <c r="L38" s="19"/>
    </row>
    <row r="39" spans="1:12" ht="15">
      <c r="A39" s="20">
        <f>Main!B39</f>
        <v>42307</v>
      </c>
      <c r="B39" s="17">
        <f>Main!C39/Main!C30-1</f>
        <v>0.026709647708957007</v>
      </c>
      <c r="C39" s="17">
        <f>Main!D39/Main!D30-1</f>
        <v>-0.03519513947862607</v>
      </c>
      <c r="D39" s="17">
        <f>Main!E39/Main!E30-1</f>
        <v>-0.08706245992405448</v>
      </c>
      <c r="E39" s="17">
        <f>Main!F39/Main!F30-1</f>
        <v>-0.04830179175361582</v>
      </c>
      <c r="F39" s="17">
        <f>Main!G39/Main!G30-1</f>
        <v>0.003056479679395707</v>
      </c>
      <c r="G39" s="17">
        <f>Main!H39/Main!H30-1</f>
        <v>0.10744319130043745</v>
      </c>
      <c r="H39" s="17">
        <f>Main!I39/Main!I30-1</f>
        <v>-0.06117942717699598</v>
      </c>
      <c r="I39" s="17">
        <f>Main!J39/Main!J30-1</f>
        <v>-0.09789407494842739</v>
      </c>
      <c r="J39" s="17">
        <f>Main!K39/Main!K30-1</f>
        <v>0.011726776730673905</v>
      </c>
      <c r="K39" s="17">
        <f>Main!L39/Main!L30-1</f>
        <v>-0.04769665883706442</v>
      </c>
      <c r="L39" s="19"/>
    </row>
    <row r="40" spans="1:12" ht="15">
      <c r="A40" s="20">
        <f>Main!B40</f>
        <v>42338</v>
      </c>
      <c r="B40" s="17">
        <f>Main!C40/Main!C31-1</f>
        <v>0.0054119061936259705</v>
      </c>
      <c r="C40" s="17">
        <f>Main!D40/Main!D31-1</f>
        <v>-0.061002839902018935</v>
      </c>
      <c r="D40" s="17">
        <f>Main!E40/Main!E31-1</f>
        <v>-0.1355588922262102</v>
      </c>
      <c r="E40" s="17">
        <f>Main!F40/Main!F31-1</f>
        <v>-0.06764129774028682</v>
      </c>
      <c r="F40" s="17">
        <f>Main!G40/Main!G31-1</f>
        <v>-0.0257821183936765</v>
      </c>
      <c r="G40" s="17">
        <f>Main!H40/Main!H31-1</f>
        <v>0.03760153186617998</v>
      </c>
      <c r="H40" s="17">
        <f>Main!I40/Main!I31-1</f>
        <v>-0.11698367649132713</v>
      </c>
      <c r="I40" s="17">
        <f>Main!J40/Main!J31-1</f>
        <v>-0.1186605441062143</v>
      </c>
      <c r="J40" s="17">
        <f>Main!K40/Main!K31-1</f>
        <v>-0.04688397230197605</v>
      </c>
      <c r="K40" s="17">
        <f>Main!L40/Main!L31-1</f>
        <v>-0.09743370600991863</v>
      </c>
      <c r="L40" s="19"/>
    </row>
    <row r="41" spans="1:12" ht="15">
      <c r="A41" s="20">
        <f>Main!B41</f>
        <v>42369</v>
      </c>
      <c r="B41" s="17">
        <f>Main!C41/Main!C32-1</f>
        <v>0.0004458977407848508</v>
      </c>
      <c r="C41" s="17">
        <f>Main!D41/Main!D32-1</f>
        <v>-0.062074652542911224</v>
      </c>
      <c r="D41" s="17">
        <f>Main!E41/Main!E32-1</f>
        <v>-0.13296561987321653</v>
      </c>
      <c r="E41" s="17">
        <f>Main!F41/Main!F32-1</f>
        <v>-0.05811031787181431</v>
      </c>
      <c r="F41" s="17">
        <f>Main!G41/Main!G32-1</f>
        <v>-0.054015327419896786</v>
      </c>
      <c r="G41" s="17">
        <f>Main!H41/Main!H32-1</f>
        <v>-0.002739107009402497</v>
      </c>
      <c r="H41" s="17">
        <f>Main!I41/Main!I32-1</f>
        <v>-0.10843078184605504</v>
      </c>
      <c r="I41" s="17">
        <f>Main!J41/Main!J32-1</f>
        <v>-0.1740729855742409</v>
      </c>
      <c r="J41" s="17">
        <f>Main!K41/Main!K32-1</f>
        <v>-0.0519753292215368</v>
      </c>
      <c r="K41" s="17">
        <f>Main!L41/Main!L32-1</f>
        <v>-0.09967538281146215</v>
      </c>
      <c r="L41" s="19"/>
    </row>
    <row r="42" spans="1:12" ht="15">
      <c r="A42" s="20">
        <f>Main!B42</f>
        <v>42398</v>
      </c>
      <c r="B42" s="17">
        <f>Main!C42/Main!C33-1</f>
        <v>-0.12208571827446602</v>
      </c>
      <c r="C42" s="17">
        <f>Main!D42/Main!D33-1</f>
        <v>-0.21705967215183075</v>
      </c>
      <c r="D42" s="17">
        <f>Main!E42/Main!E33-1</f>
        <v>-0.23476554861096455</v>
      </c>
      <c r="E42" s="17">
        <f>Main!F42/Main!F33-1</f>
        <v>-0.06385290847999603</v>
      </c>
      <c r="F42" s="17">
        <f>Main!G42/Main!G33-1</f>
        <v>-0.11397487278785956</v>
      </c>
      <c r="G42" s="17">
        <f>Main!H42/Main!H33-1</f>
        <v>-0.10852055100224789</v>
      </c>
      <c r="H42" s="17">
        <f>Main!I42/Main!I33-1</f>
        <v>-0.15604811131295437</v>
      </c>
      <c r="I42" s="17">
        <f>Main!J42/Main!J33-1</f>
        <v>-0.1581071589949118</v>
      </c>
      <c r="J42" s="17">
        <f>Main!K42/Main!K33-1</f>
        <v>-0.1345558701521038</v>
      </c>
      <c r="K42" s="17">
        <f>Main!L42/Main!L33-1</f>
        <v>-0.19257435078261065</v>
      </c>
      <c r="L42" s="19"/>
    </row>
    <row r="43" spans="1:12" ht="15">
      <c r="A43" s="20">
        <f>Main!B43</f>
        <v>42429</v>
      </c>
      <c r="B43" s="17">
        <f>Main!C43/Main!C34-1</f>
        <v>-0.16129248958753206</v>
      </c>
      <c r="C43" s="17">
        <f>Main!D43/Main!D34-1</f>
        <v>-0.21477920845517562</v>
      </c>
      <c r="D43" s="17">
        <f>Main!E43/Main!E34-1</f>
        <v>-0.18819904290784784</v>
      </c>
      <c r="E43" s="17">
        <f>Main!F43/Main!F34-1</f>
        <v>-0.03634987728741701</v>
      </c>
      <c r="F43" s="17">
        <f>Main!G43/Main!G34-1</f>
        <v>-0.08457192059245233</v>
      </c>
      <c r="G43" s="17">
        <f>Main!H43/Main!H34-1</f>
        <v>-0.23047717971888781</v>
      </c>
      <c r="H43" s="17">
        <f>Main!I43/Main!I34-1</f>
        <v>-0.1245966319585069</v>
      </c>
      <c r="I43" s="17">
        <f>Main!J43/Main!J34-1</f>
        <v>-0.10641282314372236</v>
      </c>
      <c r="J43" s="17">
        <f>Main!K43/Main!K34-1</f>
        <v>-0.1650256779300644</v>
      </c>
      <c r="K43" s="17">
        <f>Main!L43/Main!L34-1</f>
        <v>-0.1886220145145706</v>
      </c>
      <c r="L43" s="19"/>
    </row>
    <row r="44" spans="1:12" ht="15">
      <c r="A44" s="20">
        <f>Main!B44</f>
        <v>42460</v>
      </c>
      <c r="B44" s="17">
        <f>Main!C44/Main!C35-1</f>
        <v>-0.10067572179373419</v>
      </c>
      <c r="C44" s="17">
        <f>Main!D44/Main!D35-1</f>
        <v>-0.11558415900040109</v>
      </c>
      <c r="D44" s="17">
        <f>Main!E44/Main!E35-1</f>
        <v>-0.11830843093957666</v>
      </c>
      <c r="E44" s="17">
        <f>Main!F44/Main!F35-1</f>
        <v>0.03283086526329759</v>
      </c>
      <c r="F44" s="17">
        <f>Main!G44/Main!G35-1</f>
        <v>0.0019019608219077444</v>
      </c>
      <c r="G44" s="17">
        <f>Main!H44/Main!H35-1</f>
        <v>-0.17195738929577342</v>
      </c>
      <c r="H44" s="17">
        <f>Main!I44/Main!I35-1</f>
        <v>-0.05538406477877689</v>
      </c>
      <c r="I44" s="17">
        <f>Main!J44/Main!J35-1</f>
        <v>-0.05847017066270588</v>
      </c>
      <c r="J44" s="17">
        <f>Main!K44/Main!K35-1</f>
        <v>-0.10286968264686014</v>
      </c>
      <c r="K44" s="17">
        <f>Main!L44/Main!L35-1</f>
        <v>-0.0956996714499968</v>
      </c>
      <c r="L44" s="19"/>
    </row>
    <row r="45" spans="1:12" ht="15">
      <c r="A45" s="20">
        <f>Main!B45</f>
        <v>42489</v>
      </c>
      <c r="B45" s="17">
        <f>Main!C45/Main!C36-1</f>
        <v>-0.04465698259744</v>
      </c>
      <c r="C45" s="17">
        <f>Main!D45/Main!D36-1</f>
        <v>-0.09201913581976262</v>
      </c>
      <c r="D45" s="17">
        <f>Main!E45/Main!E36-1</f>
        <v>-0.08568901808619978</v>
      </c>
      <c r="E45" s="17">
        <f>Main!F45/Main!F36-1</f>
        <v>-0.002035727812144894</v>
      </c>
      <c r="F45" s="17">
        <f>Main!G45/Main!G36-1</f>
        <v>0.030184561690828504</v>
      </c>
      <c r="G45" s="17">
        <f>Main!H45/Main!H36-1</f>
        <v>-0.18909893565357505</v>
      </c>
      <c r="H45" s="17">
        <f>Main!I45/Main!I36-1</f>
        <v>-0.05500740475224741</v>
      </c>
      <c r="I45" s="17">
        <f>Main!J45/Main!J36-1</f>
        <v>-0.02331460601732116</v>
      </c>
      <c r="J45" s="17">
        <f>Main!K45/Main!K36-1</f>
        <v>-0.07719609582963627</v>
      </c>
      <c r="K45" s="17">
        <f>Main!L45/Main!L36-1</f>
        <v>-0.06759352501766058</v>
      </c>
      <c r="L45" s="19"/>
    </row>
    <row r="46" spans="1:12" ht="15">
      <c r="A46" s="20">
        <f>Main!B46</f>
        <v>42521</v>
      </c>
      <c r="B46" s="17">
        <f>Main!C46/Main!C37-1</f>
        <v>0.022709657417454565</v>
      </c>
      <c r="C46" s="17">
        <f>Main!D46/Main!D37-1</f>
        <v>0.03440419520963878</v>
      </c>
      <c r="D46" s="17">
        <f>Main!E46/Main!E37-1</f>
        <v>-0.01710996221504435</v>
      </c>
      <c r="E46" s="17">
        <f>Main!F46/Main!F37-1</f>
        <v>0.04902899324234644</v>
      </c>
      <c r="F46" s="17">
        <f>Main!G46/Main!G37-1</f>
        <v>0.07814736455555682</v>
      </c>
      <c r="G46" s="17">
        <f>Main!H46/Main!H37-1</f>
        <v>-0.09711991133306574</v>
      </c>
      <c r="H46" s="17">
        <f>Main!I46/Main!I37-1</f>
        <v>0.02508179928593446</v>
      </c>
      <c r="I46" s="17">
        <f>Main!J46/Main!J37-1</f>
        <v>0.044991938327532566</v>
      </c>
      <c r="J46" s="17">
        <f>Main!K46/Main!K37-1</f>
        <v>-0.013842206079005326</v>
      </c>
      <c r="K46" s="17">
        <f>Main!L46/Main!L37-1</f>
        <v>0.025611202484781437</v>
      </c>
      <c r="L46" s="19"/>
    </row>
    <row r="47" spans="1:12" ht="15">
      <c r="A47" s="20">
        <f>Main!B47</f>
        <v>42551</v>
      </c>
      <c r="B47" s="17">
        <f>Main!C47/Main!C38-1</f>
        <v>0.01511645842973941</v>
      </c>
      <c r="C47" s="17">
        <f>Main!D47/Main!D38-1</f>
        <v>0.06529961402712026</v>
      </c>
      <c r="D47" s="17">
        <f>Main!E47/Main!E38-1</f>
        <v>0.041051317100841755</v>
      </c>
      <c r="E47" s="17">
        <f>Main!F47/Main!F38-1</f>
        <v>0.05390009619540215</v>
      </c>
      <c r="F47" s="17">
        <f>Main!G47/Main!G38-1</f>
        <v>0.06362265494402974</v>
      </c>
      <c r="G47" s="17">
        <f>Main!H47/Main!H38-1</f>
        <v>-0.11558507763795822</v>
      </c>
      <c r="H47" s="17">
        <f>Main!I47/Main!I38-1</f>
        <v>0.07583940721597426</v>
      </c>
      <c r="I47" s="17">
        <f>Main!J47/Main!J38-1</f>
        <v>0.09180872772662574</v>
      </c>
      <c r="J47" s="17">
        <f>Main!K47/Main!K38-1</f>
        <v>0.003031437125748493</v>
      </c>
      <c r="K47" s="17">
        <f>Main!L47/Main!L38-1</f>
        <v>0.05076357135948717</v>
      </c>
      <c r="L47" s="19"/>
    </row>
    <row r="48" spans="1:12" ht="15">
      <c r="A48" s="20">
        <f>Main!B48</f>
        <v>42580</v>
      </c>
      <c r="B48" s="17">
        <f>Main!C48/Main!C39-1</f>
        <v>0.0038872691933915515</v>
      </c>
      <c r="C48" s="17">
        <f>Main!D48/Main!D39-1</f>
        <v>0.04855752982617201</v>
      </c>
      <c r="D48" s="17">
        <f>Main!E48/Main!E39-1</f>
        <v>-0.03454693392765407</v>
      </c>
      <c r="E48" s="17">
        <f>Main!F48/Main!F39-1</f>
        <v>0.021964727898228675</v>
      </c>
      <c r="F48" s="17">
        <f>Main!G48/Main!G39-1</f>
        <v>0.025436381327792024</v>
      </c>
      <c r="G48" s="17">
        <f>Main!H48/Main!H39-1</f>
        <v>-0.1518921888076291</v>
      </c>
      <c r="H48" s="17">
        <f>Main!I48/Main!I39-1</f>
        <v>0.09072745876796073</v>
      </c>
      <c r="I48" s="17">
        <f>Main!J48/Main!J39-1</f>
        <v>0.12476918373586066</v>
      </c>
      <c r="J48" s="17">
        <f>Main!K48/Main!K39-1</f>
        <v>-0.010085092971950815</v>
      </c>
      <c r="K48" s="17">
        <f>Main!L48/Main!L39-1</f>
        <v>0.035947095540118656</v>
      </c>
      <c r="L48" s="19"/>
    </row>
    <row r="49" spans="1:12" ht="15">
      <c r="A49" s="20">
        <f>Main!B49</f>
        <v>42613</v>
      </c>
      <c r="B49" s="17">
        <f>Main!C49/Main!C40-1</f>
        <v>0.04635167464114853</v>
      </c>
      <c r="C49" s="17">
        <f>Main!D49/Main!D40-1</f>
        <v>0.09328910652616784</v>
      </c>
      <c r="D49" s="17">
        <f>Main!E49/Main!E40-1</f>
        <v>0.008813284094182805</v>
      </c>
      <c r="E49" s="17">
        <f>Main!F49/Main!F40-1</f>
        <v>0.03518092202349332</v>
      </c>
      <c r="F49" s="17">
        <f>Main!G49/Main!G40-1</f>
        <v>0.07449787995927659</v>
      </c>
      <c r="G49" s="17">
        <f>Main!H49/Main!H40-1</f>
        <v>-0.15043389197031143</v>
      </c>
      <c r="H49" s="17">
        <f>Main!I49/Main!I40-1</f>
        <v>0.13629489886059076</v>
      </c>
      <c r="I49" s="17">
        <f>Main!J49/Main!J40-1</f>
        <v>0.19149962325238734</v>
      </c>
      <c r="J49" s="17">
        <f>Main!K49/Main!K40-1</f>
        <v>0.02984016727504679</v>
      </c>
      <c r="K49" s="17">
        <f>Main!L49/Main!L40-1</f>
        <v>0.08392139937709553</v>
      </c>
      <c r="L49" s="19"/>
    </row>
    <row r="50" spans="1:12" ht="15">
      <c r="A50" s="20">
        <f>Main!B50</f>
        <v>42643</v>
      </c>
      <c r="B50" s="17">
        <f>Main!C50/Main!C41-1</f>
        <v>0.06811766453721568</v>
      </c>
      <c r="C50" s="17">
        <f>Main!D50/Main!D41-1</f>
        <v>0.12439020777414012</v>
      </c>
      <c r="D50" s="17">
        <f>Main!E50/Main!E41-1</f>
        <v>0.012267091573534339</v>
      </c>
      <c r="E50" s="17">
        <f>Main!F50/Main!F41-1</f>
        <v>0.0105754573170731</v>
      </c>
      <c r="F50" s="17">
        <f>Main!G50/Main!G41-1</f>
        <v>0.08228249203898197</v>
      </c>
      <c r="G50" s="17">
        <f>Main!H50/Main!H41-1</f>
        <v>-0.13677150103811941</v>
      </c>
      <c r="H50" s="17">
        <f>Main!I50/Main!I41-1</f>
        <v>0.15639729882385867</v>
      </c>
      <c r="I50" s="17">
        <f>Main!J50/Main!J41-1</f>
        <v>0.24089526043912635</v>
      </c>
      <c r="J50" s="17">
        <f>Main!K50/Main!K41-1</f>
        <v>0.04075819383879575</v>
      </c>
      <c r="K50" s="17">
        <f>Main!L50/Main!L41-1</f>
        <v>0.09155677309048227</v>
      </c>
      <c r="L50" s="19"/>
    </row>
    <row r="51" spans="1:12" ht="15">
      <c r="A51" s="20">
        <f>Main!B51</f>
        <v>42674</v>
      </c>
      <c r="B51" s="17">
        <f>Main!C51/Main!C42-1</f>
        <v>0.1703903951657788</v>
      </c>
      <c r="C51" s="17">
        <f>Main!D51/Main!D42-1</f>
        <v>0.22033157188331964</v>
      </c>
      <c r="D51" s="17">
        <f>Main!E51/Main!E42-1</f>
        <v>0.08598793275144989</v>
      </c>
      <c r="E51" s="17">
        <f>Main!F51/Main!F42-1</f>
        <v>0.03206265761137872</v>
      </c>
      <c r="F51" s="17">
        <f>Main!G51/Main!G42-1</f>
        <v>0.12253531720942701</v>
      </c>
      <c r="G51" s="17">
        <f>Main!H51/Main!H42-1</f>
        <v>-0.0173318967658993</v>
      </c>
      <c r="H51" s="17">
        <f>Main!I51/Main!I42-1</f>
        <v>0.21941361688948535</v>
      </c>
      <c r="I51" s="17">
        <f>Main!J51/Main!J42-1</f>
        <v>0.18463329011406682</v>
      </c>
      <c r="J51" s="17">
        <f>Main!K51/Main!K42-1</f>
        <v>0.14368318940921365</v>
      </c>
      <c r="K51" s="17">
        <f>Main!L51/Main!L42-1</f>
        <v>0.15914242927995392</v>
      </c>
      <c r="L51" s="19"/>
    </row>
    <row r="52" spans="1:12" ht="15">
      <c r="A52" s="20">
        <f>Main!B52</f>
        <v>42704</v>
      </c>
      <c r="B52" s="17">
        <f>Main!C52/Main!C43-1</f>
        <v>0.19791750100120153</v>
      </c>
      <c r="C52" s="17">
        <f>Main!D52/Main!D43-1</f>
        <v>0.20324558712193652</v>
      </c>
      <c r="D52" s="17">
        <f>Main!E52/Main!E43-1</f>
        <v>0.11701712530777075</v>
      </c>
      <c r="E52" s="17">
        <f>Main!F52/Main!F43-1</f>
        <v>0.010967230088614555</v>
      </c>
      <c r="F52" s="17">
        <f>Main!G52/Main!G43-1</f>
        <v>0.10911982754618643</v>
      </c>
      <c r="G52" s="17">
        <f>Main!H52/Main!H43-1</f>
        <v>0.1467172924017699</v>
      </c>
      <c r="H52" s="17">
        <f>Main!I52/Main!I43-1</f>
        <v>0.1595976479718233</v>
      </c>
      <c r="I52" s="17">
        <f>Main!J52/Main!J43-1</f>
        <v>0.14226681995191415</v>
      </c>
      <c r="J52" s="17">
        <f>Main!K52/Main!K43-1</f>
        <v>0.18490950403510142</v>
      </c>
      <c r="K52" s="17">
        <f>Main!L52/Main!L43-1</f>
        <v>0.16082604120513944</v>
      </c>
      <c r="L52" s="19"/>
    </row>
    <row r="53" spans="1:12" ht="15">
      <c r="A53" s="20">
        <f>Main!B53</f>
        <v>42734</v>
      </c>
      <c r="B53" s="17">
        <f>Main!C53/Main!C44-1</f>
        <v>0.13775045537340636</v>
      </c>
      <c r="C53" s="17">
        <f>Main!D53/Main!D44-1</f>
        <v>0.02795430032423618</v>
      </c>
      <c r="D53" s="17">
        <f>Main!E53/Main!E44-1</f>
        <v>0.034737375750985455</v>
      </c>
      <c r="E53" s="17">
        <f>Main!F53/Main!F44-1</f>
        <v>-0.024182493859863374</v>
      </c>
      <c r="F53" s="17">
        <f>Main!G53/Main!G44-1</f>
        <v>0.09254266025463154</v>
      </c>
      <c r="G53" s="17">
        <f>Main!H53/Main!H44-1</f>
        <v>0.13647676843998435</v>
      </c>
      <c r="H53" s="17">
        <f>Main!I53/Main!I44-1</f>
        <v>0.10200805114847267</v>
      </c>
      <c r="I53" s="17">
        <f>Main!J53/Main!J44-1</f>
        <v>0.10221689334193318</v>
      </c>
      <c r="J53" s="17">
        <f>Main!K53/Main!K44-1</f>
        <v>0.14593760584051463</v>
      </c>
      <c r="K53" s="17">
        <f>Main!L53/Main!L44-1</f>
        <v>0.08041752710376882</v>
      </c>
      <c r="L53" s="19"/>
    </row>
    <row r="54" spans="1:12" ht="15">
      <c r="A54" s="20">
        <f>Main!B54</f>
        <v>42766</v>
      </c>
      <c r="B54" s="17">
        <f>Main!C54/Main!C45-1</f>
        <v>0.1461046292811441</v>
      </c>
      <c r="C54" s="17">
        <f>Main!D54/Main!D45-1</f>
        <v>0.09775263510564014</v>
      </c>
      <c r="D54" s="17">
        <f>Main!E54/Main!E45-1</f>
        <v>0.08978225759807068</v>
      </c>
      <c r="E54" s="17">
        <f>Main!F54/Main!F45-1</f>
        <v>0.01797414043021983</v>
      </c>
      <c r="F54" s="17">
        <f>Main!G54/Main!G45-1</f>
        <v>0.14146336757825684</v>
      </c>
      <c r="G54" s="17">
        <f>Main!H54/Main!H45-1</f>
        <v>0.1420568123094672</v>
      </c>
      <c r="H54" s="17">
        <f>Main!I54/Main!I45-1</f>
        <v>0.18548833866532233</v>
      </c>
      <c r="I54" s="17">
        <f>Main!J54/Main!J45-1</f>
        <v>0.1250486728642346</v>
      </c>
      <c r="J54" s="17">
        <f>Main!K54/Main!K45-1</f>
        <v>0.15225591715976328</v>
      </c>
      <c r="K54" s="17">
        <f>Main!L54/Main!L45-1</f>
        <v>0.11923437756908117</v>
      </c>
      <c r="L54" s="19"/>
    </row>
    <row r="55" spans="1:15" ht="15">
      <c r="A55" s="20">
        <f>Main!B55</f>
        <v>42794</v>
      </c>
      <c r="B55" s="17">
        <f>Main!C55/Main!C46-1</f>
        <v>0.19052671466464588</v>
      </c>
      <c r="C55" s="17">
        <f>Main!D55/Main!D46-1</f>
        <v>0.1287962417676134</v>
      </c>
      <c r="D55" s="17">
        <f>Main!E55/Main!E46-1</f>
        <v>0.1319571773392021</v>
      </c>
      <c r="E55" s="17">
        <f>Main!F55/Main!F46-1</f>
        <v>0.06091865219837467</v>
      </c>
      <c r="F55" s="17">
        <f>Main!G55/Main!G46-1</f>
        <v>0.14837593472774868</v>
      </c>
      <c r="G55" s="17">
        <f>Main!H55/Main!H46-1</f>
        <v>0.11890379039108034</v>
      </c>
      <c r="H55" s="17">
        <f>Main!I55/Main!I46-1</f>
        <v>0.18209424388540163</v>
      </c>
      <c r="I55" s="17">
        <f>Main!J55/Main!J46-1</f>
        <v>0.09533879750454632</v>
      </c>
      <c r="J55" s="17">
        <f>Main!K55/Main!K46-1</f>
        <v>0.16074177233746245</v>
      </c>
      <c r="K55" s="17">
        <f>Main!L55/Main!L46-1</f>
        <v>0.13563978468861304</v>
      </c>
      <c r="L55" s="19"/>
      <c r="N55" s="24"/>
      <c r="O55" s="19"/>
    </row>
    <row r="56" spans="1:15" ht="15">
      <c r="A56" s="20">
        <f>Main!B56</f>
        <v>42825</v>
      </c>
      <c r="B56" s="17">
        <f>Main!C56/Main!C47-1</f>
        <v>0.2141012004254672</v>
      </c>
      <c r="C56" s="17">
        <f>Main!D56/Main!D47-1</f>
        <v>0.15720496192622702</v>
      </c>
      <c r="D56" s="17">
        <f>Main!E56/Main!E47-1</f>
        <v>0.13269249517768755</v>
      </c>
      <c r="E56" s="17">
        <f>Main!F56/Main!F47-1</f>
        <v>0.0671524117933413</v>
      </c>
      <c r="F56" s="17">
        <f>Main!G56/Main!G47-1</f>
        <v>0.18819204518348087</v>
      </c>
      <c r="G56" s="17">
        <f>Main!H56/Main!H47-1</f>
        <v>0.2305576917250165</v>
      </c>
      <c r="H56" s="17">
        <f>Main!I56/Main!I47-1</f>
        <v>0.14887328106746245</v>
      </c>
      <c r="I56" s="17">
        <f>Main!J56/Main!J47-1</f>
        <v>0.11843396585122723</v>
      </c>
      <c r="J56" s="17">
        <f>Main!K56/Main!K47-1</f>
        <v>0.19999253759188096</v>
      </c>
      <c r="K56" s="17">
        <f>Main!L56/Main!L47-1</f>
        <v>0.159054408338676</v>
      </c>
      <c r="L56" s="19"/>
      <c r="N56" s="24"/>
      <c r="O56" s="19"/>
    </row>
    <row r="57" spans="1:15" ht="15">
      <c r="A57" s="20">
        <f>Main!B57</f>
        <v>42855</v>
      </c>
      <c r="B57" s="17">
        <f>Main!C57/Main!C48-1</f>
        <v>0.19949363318191993</v>
      </c>
      <c r="C57" s="17">
        <f>Main!D57/Main!D48-1</f>
        <v>0.1170691523952736</v>
      </c>
      <c r="D57" s="17">
        <f>Main!E57/Main!E48-1</f>
        <v>0.13618936389253244</v>
      </c>
      <c r="E57" s="17">
        <f>Main!F57/Main!F48-1</f>
        <v>0.09126580438889698</v>
      </c>
      <c r="F57" s="17">
        <f>Main!G57/Main!G48-1</f>
        <v>0.18338413355331218</v>
      </c>
      <c r="G57" s="17">
        <f>Main!H57/Main!H48-1</f>
        <v>0.16939185468316387</v>
      </c>
      <c r="H57" s="17">
        <f>Main!I57/Main!I48-1</f>
        <v>0.10478836919793721</v>
      </c>
      <c r="I57" s="17">
        <f>Main!J57/Main!J48-1</f>
        <v>0.059047936583868976</v>
      </c>
      <c r="J57" s="17">
        <f>Main!K57/Main!K48-1</f>
        <v>0.15348968835119736</v>
      </c>
      <c r="K57" s="17">
        <f>Main!L57/Main!L48-1</f>
        <v>0.13208131631853548</v>
      </c>
      <c r="L57" s="19"/>
      <c r="N57" s="24"/>
      <c r="O57" s="19"/>
    </row>
    <row r="58" spans="1:15" ht="15">
      <c r="A58" s="20">
        <f>Main!B58</f>
        <v>42886</v>
      </c>
      <c r="B58" s="17">
        <f>Main!C58/Main!C49-1</f>
        <v>0.15711631894827072</v>
      </c>
      <c r="C58" s="17">
        <f>Main!D58/Main!D49-1</f>
        <v>0.14451423607502667</v>
      </c>
      <c r="D58" s="17">
        <f>Main!E58/Main!E49-1</f>
        <v>0.17357157404941326</v>
      </c>
      <c r="E58" s="17">
        <f>Main!F58/Main!F49-1</f>
        <v>0.07090204087980201</v>
      </c>
      <c r="F58" s="17">
        <f>Main!G58/Main!G49-1</f>
        <v>0.2252147759305747</v>
      </c>
      <c r="G58" s="17">
        <f>Main!H58/Main!H49-1</f>
        <v>0.17952948925807277</v>
      </c>
      <c r="H58" s="17">
        <f>Main!I58/Main!I49-1</f>
        <v>0.114416978513326</v>
      </c>
      <c r="I58" s="17">
        <f>Main!J58/Main!J49-1</f>
        <v>0.025144341496552425</v>
      </c>
      <c r="J58" s="17">
        <f>Main!K58/Main!K49-1</f>
        <v>0.142193468460718</v>
      </c>
      <c r="K58" s="17">
        <f>Main!L58/Main!L49-1</f>
        <v>0.13475784237691557</v>
      </c>
      <c r="L58" s="19"/>
      <c r="N58" s="24"/>
      <c r="O58" s="19"/>
    </row>
    <row r="59" spans="1:15" ht="15">
      <c r="A59" s="20">
        <f>Main!B59</f>
        <v>42916</v>
      </c>
      <c r="B59" s="17">
        <f>Main!C59/Main!C50-1</f>
        <v>0.13158077752277642</v>
      </c>
      <c r="C59" s="17">
        <f>Main!D59/Main!D50-1</f>
        <v>0.11313849339086834</v>
      </c>
      <c r="D59" s="17">
        <f>Main!E59/Main!E50-1</f>
        <v>0.16187014891801033</v>
      </c>
      <c r="E59" s="17">
        <f>Main!F59/Main!F50-1</f>
        <v>0.08257649560562741</v>
      </c>
      <c r="F59" s="17">
        <f>Main!G59/Main!G50-1</f>
        <v>0.26259771431886425</v>
      </c>
      <c r="G59" s="17">
        <f>Main!H59/Main!H50-1</f>
        <v>0.2176303849534238</v>
      </c>
      <c r="H59" s="17">
        <f>Main!I59/Main!I50-1</f>
        <v>0.15420358763777808</v>
      </c>
      <c r="I59" s="17">
        <f>Main!J59/Main!J50-1</f>
        <v>0.07109529352583377</v>
      </c>
      <c r="J59" s="17">
        <f>Main!K59/Main!K50-1</f>
        <v>0.13336712282480168</v>
      </c>
      <c r="K59" s="17">
        <f>Main!L59/Main!L50-1</f>
        <v>0.14215226737744757</v>
      </c>
      <c r="L59" s="19"/>
      <c r="N59" s="24"/>
      <c r="O59" s="19"/>
    </row>
    <row r="60" spans="1:15" ht="15">
      <c r="A60" s="20">
        <f>Main!B60</f>
        <v>42947</v>
      </c>
      <c r="B60" s="17">
        <f>Main!C60/Main!C51-1</f>
        <v>0.11338315217391304</v>
      </c>
      <c r="C60" s="17">
        <f>Main!D60/Main!D51-1</f>
        <v>0.16836275190203098</v>
      </c>
      <c r="D60" s="17">
        <f>Main!E60/Main!E51-1</f>
        <v>0.2312127022998487</v>
      </c>
      <c r="E60" s="17">
        <f>Main!F60/Main!F51-1</f>
        <v>0.0674182288299936</v>
      </c>
      <c r="F60" s="17">
        <f>Main!G60/Main!G51-1</f>
        <v>0.272928460956148</v>
      </c>
      <c r="G60" s="17">
        <f>Main!H60/Main!H51-1</f>
        <v>0.16190534100982812</v>
      </c>
      <c r="H60" s="17">
        <f>Main!I60/Main!I51-1</f>
        <v>0.15297772999149162</v>
      </c>
      <c r="I60" s="17">
        <f>Main!J60/Main!J51-1</f>
        <v>0.09233051603887987</v>
      </c>
      <c r="J60" s="17">
        <f>Main!K60/Main!K51-1</f>
        <v>0.14276210750399154</v>
      </c>
      <c r="K60" s="17">
        <f>Main!L60/Main!L51-1</f>
        <v>0.19526078427886517</v>
      </c>
      <c r="L60" s="19"/>
      <c r="N60" s="24"/>
      <c r="O60" s="19"/>
    </row>
    <row r="61" spans="1:15" ht="15">
      <c r="A61" s="20">
        <f>Main!B61</f>
        <v>42978</v>
      </c>
      <c r="B61" s="17">
        <f>Main!C61/Main!C52-1</f>
        <v>0.10223321743781755</v>
      </c>
      <c r="C61" s="17">
        <f>Main!D61/Main!D52-1</f>
        <v>0.21022903458864706</v>
      </c>
      <c r="D61" s="17">
        <f>Main!E61/Main!E52-1</f>
        <v>0.16365948854953372</v>
      </c>
      <c r="E61" s="17">
        <f>Main!F61/Main!F52-1</f>
        <v>0.10778823823597472</v>
      </c>
      <c r="F61" s="17">
        <f>Main!G61/Main!G52-1</f>
        <v>0.25684305157971177</v>
      </c>
      <c r="G61" s="17">
        <f>Main!H61/Main!H52-1</f>
        <v>0.09315562674357558</v>
      </c>
      <c r="H61" s="17">
        <f>Main!I61/Main!I52-1</f>
        <v>0.1856928356928358</v>
      </c>
      <c r="I61" s="17">
        <f>Main!J61/Main!J52-1</f>
        <v>0.13366718358290375</v>
      </c>
      <c r="J61" s="17">
        <f>Main!K61/Main!K52-1</f>
        <v>0.14358923494015752</v>
      </c>
      <c r="K61" s="17">
        <f>Main!L61/Main!L52-1</f>
        <v>0.2185425724151504</v>
      </c>
      <c r="L61" s="19"/>
      <c r="N61" s="24"/>
      <c r="O61" s="19"/>
    </row>
    <row r="62" spans="1:15" ht="15">
      <c r="A62" s="20">
        <f>Main!B62</f>
        <v>43008</v>
      </c>
      <c r="B62" s="17">
        <f>Main!C62/Main!C53-1</f>
        <v>0.1065305850176772</v>
      </c>
      <c r="C62" s="17">
        <f>Main!D62/Main!D53-1</f>
        <v>0.28642027257623637</v>
      </c>
      <c r="D62" s="17">
        <f>Main!E62/Main!E53-1</f>
        <v>0.15843444856914113</v>
      </c>
      <c r="E62" s="17">
        <f>Main!F62/Main!F53-1</f>
        <v>0.09134706614096855</v>
      </c>
      <c r="F62" s="17">
        <f>Main!G62/Main!G53-1</f>
        <v>0.2540399847263528</v>
      </c>
      <c r="G62" s="17">
        <f>Main!H62/Main!H53-1</f>
        <v>0.10295371638961748</v>
      </c>
      <c r="H62" s="17">
        <f>Main!I62/Main!I53-1</f>
        <v>0.1534838346462446</v>
      </c>
      <c r="I62" s="17">
        <f>Main!J62/Main!J53-1</f>
        <v>0.1444938950033927</v>
      </c>
      <c r="J62" s="17">
        <f>Main!K62/Main!K53-1</f>
        <v>0.1415717053627139</v>
      </c>
      <c r="K62" s="17">
        <f>Main!L62/Main!L53-1</f>
        <v>0.22387506980883565</v>
      </c>
      <c r="L62" s="19"/>
      <c r="N62" s="24"/>
      <c r="O62" s="19"/>
    </row>
    <row r="63" spans="1:15" ht="15">
      <c r="A63" s="20">
        <f>Main!B63</f>
        <v>43039</v>
      </c>
      <c r="B63" s="17">
        <f>Main!C63/Main!C54-1</f>
        <v>0.11342440562196243</v>
      </c>
      <c r="C63" s="17">
        <f>Main!D63/Main!D54-1</f>
        <v>0.19657661488316913</v>
      </c>
      <c r="D63" s="17">
        <f>Main!E63/Main!E54-1</f>
        <v>0.15480450256194822</v>
      </c>
      <c r="E63" s="17">
        <f>Main!F63/Main!F54-1</f>
        <v>0.07218566021322759</v>
      </c>
      <c r="F63" s="17">
        <f>Main!G63/Main!G54-1</f>
        <v>0.2831577506257932</v>
      </c>
      <c r="G63" s="17">
        <f>Main!H63/Main!H54-1</f>
        <v>0.16343465203739416</v>
      </c>
      <c r="H63" s="17">
        <f>Main!I63/Main!I54-1</f>
        <v>0.19514751945033848</v>
      </c>
      <c r="I63" s="17">
        <f>Main!J63/Main!J54-1</f>
        <v>0.1452577412720406</v>
      </c>
      <c r="J63" s="17">
        <f>Main!K63/Main!K54-1</f>
        <v>0.16850146034598956</v>
      </c>
      <c r="K63" s="17">
        <f>Main!L63/Main!L54-1</f>
        <v>0.22846328669817906</v>
      </c>
      <c r="L63" s="19"/>
      <c r="N63" s="24"/>
      <c r="O63" s="19"/>
    </row>
    <row r="64" spans="1:15" ht="15">
      <c r="A64" s="20">
        <f>Main!B64</f>
        <v>43069</v>
      </c>
      <c r="B64" s="17">
        <f>Main!C64/Main!C55-1</f>
        <v>0.07505251766503274</v>
      </c>
      <c r="C64" s="17">
        <f>Main!D64/Main!D55-1</f>
        <v>0.2130973147505908</v>
      </c>
      <c r="D64" s="17">
        <f>Main!E64/Main!E55-1</f>
        <v>0.16628160363366762</v>
      </c>
      <c r="E64" s="17">
        <f>Main!F64/Main!F55-1</f>
        <v>0.03318625050430213</v>
      </c>
      <c r="F64" s="17">
        <f>Main!G64/Main!G55-1</f>
        <v>0.2427712934657682</v>
      </c>
      <c r="G64" s="17">
        <f>Main!H64/Main!H55-1</f>
        <v>0.1741915818289803</v>
      </c>
      <c r="H64" s="17">
        <f>Main!I64/Main!I55-1</f>
        <v>0.12010636726252022</v>
      </c>
      <c r="I64" s="17">
        <f>Main!J64/Main!J55-1</f>
        <v>0.14867286396591095</v>
      </c>
      <c r="J64" s="17">
        <f>Main!K64/Main!K55-1</f>
        <v>0.15537383177570097</v>
      </c>
      <c r="K64" s="17">
        <f>Main!L64/Main!L55-1</f>
        <v>0.20112800461328573</v>
      </c>
      <c r="L64" s="19"/>
      <c r="N64" s="24"/>
      <c r="O64" s="19"/>
    </row>
    <row r="65" spans="1:15" ht="15">
      <c r="A65" s="20">
        <f>Main!B65</f>
        <v>43100</v>
      </c>
      <c r="B65" s="17">
        <f>Main!C65/Main!C56-1</f>
        <v>0.057196495619524335</v>
      </c>
      <c r="C65" s="17">
        <f>Main!D65/Main!D56-1</f>
        <v>0.2073000280916215</v>
      </c>
      <c r="D65" s="17">
        <f>Main!E65/Main!E56-1</f>
        <v>0.14335363936487955</v>
      </c>
      <c r="E65" s="17">
        <f>Main!F65/Main!F56-1</f>
        <v>0.061235924414539955</v>
      </c>
      <c r="F65" s="17">
        <f>Main!G65/Main!G56-1</f>
        <v>0.20675932746715464</v>
      </c>
      <c r="G65" s="17">
        <f>Main!H65/Main!H56-1</f>
        <v>0.19952490719744498</v>
      </c>
      <c r="H65" s="17">
        <f>Main!I65/Main!I56-1</f>
        <v>0.11900094743376122</v>
      </c>
      <c r="I65" s="17">
        <f>Main!J65/Main!J56-1</f>
        <v>0.17498512646524422</v>
      </c>
      <c r="J65" s="17">
        <f>Main!K65/Main!K56-1</f>
        <v>0.1517987624762911</v>
      </c>
      <c r="K65" s="17">
        <f>Main!L65/Main!L56-1</f>
        <v>0.1936200277128164</v>
      </c>
      <c r="L65" s="19"/>
      <c r="N65" s="24"/>
      <c r="O65" s="19"/>
    </row>
    <row r="66" spans="1:15" ht="15">
      <c r="A66" s="20">
        <f>Main!B66</f>
        <v>43131</v>
      </c>
      <c r="B66" s="17">
        <f>Main!C66/Main!C57-1</f>
        <v>0.08169853488949586</v>
      </c>
      <c r="C66" s="17">
        <f>Main!D66/Main!D57-1</f>
        <v>0.22536888293897306</v>
      </c>
      <c r="D66" s="17">
        <f>Main!E66/Main!E57-1</f>
        <v>0.18815105658638176</v>
      </c>
      <c r="E66" s="17">
        <f>Main!F66/Main!F57-1</f>
        <v>0.0758725892565284</v>
      </c>
      <c r="F66" s="17">
        <f>Main!G66/Main!G57-1</f>
        <v>0.21421583685814882</v>
      </c>
      <c r="G66" s="17">
        <f>Main!H66/Main!H57-1</f>
        <v>0.20252602959948085</v>
      </c>
      <c r="H66" s="17">
        <f>Main!I66/Main!I57-1</f>
        <v>0.1620474145736832</v>
      </c>
      <c r="I66" s="17">
        <f>Main!J66/Main!J57-1</f>
        <v>0.21664754152588972</v>
      </c>
      <c r="J66" s="17">
        <f>Main!K66/Main!K57-1</f>
        <v>0.1805078508341511</v>
      </c>
      <c r="K66" s="17">
        <f>Main!L66/Main!L57-1</f>
        <v>0.23368850831871324</v>
      </c>
      <c r="L66" s="19"/>
      <c r="N66" s="24"/>
      <c r="O66" s="19"/>
    </row>
    <row r="67" spans="1:15" ht="15">
      <c r="A67" s="20">
        <f>Main!B67</f>
        <v>43159</v>
      </c>
      <c r="B67" s="17">
        <f>Main!C67/Main!C58-1</f>
        <v>0.0534732942266134</v>
      </c>
      <c r="C67" s="17">
        <f>Main!D67/Main!D58-1</f>
        <v>0.1463198642969039</v>
      </c>
      <c r="D67" s="17">
        <f>Main!E67/Main!E58-1</f>
        <v>0.14563407674147677</v>
      </c>
      <c r="E67" s="17">
        <f>Main!F67/Main!F58-1</f>
        <v>0.06555186860582474</v>
      </c>
      <c r="F67" s="17">
        <f>Main!G67/Main!G58-1</f>
        <v>0.08401345779771519</v>
      </c>
      <c r="G67" s="17">
        <f>Main!H67/Main!H58-1</f>
        <v>0.1330114371879716</v>
      </c>
      <c r="H67" s="17">
        <f>Main!I67/Main!I58-1</f>
        <v>0.10555481109543363</v>
      </c>
      <c r="I67" s="17">
        <f>Main!J67/Main!J58-1</f>
        <v>0.25157653791130197</v>
      </c>
      <c r="J67" s="17">
        <f>Main!K67/Main!K58-1</f>
        <v>0.12901087644240916</v>
      </c>
      <c r="K67" s="17">
        <f>Main!L67/Main!L58-1</f>
        <v>0.16144000335176822</v>
      </c>
      <c r="L67" s="19"/>
      <c r="N67" s="24"/>
      <c r="O67" s="19"/>
    </row>
    <row r="68" spans="1:15" ht="15">
      <c r="A68" s="20">
        <f>Main!B68</f>
        <v>43190</v>
      </c>
      <c r="B68" s="17">
        <f>Main!C68/Main!C59-1</f>
        <v>0.029315960912051908</v>
      </c>
      <c r="C68" s="17">
        <f>Main!D68/Main!D59-1</f>
        <v>0.11040733223954025</v>
      </c>
      <c r="D68" s="17">
        <f>Main!E68/Main!E59-1</f>
        <v>0.11145258714505646</v>
      </c>
      <c r="E68" s="17">
        <f>Main!F68/Main!F59-1</f>
        <v>0.07403527954637812</v>
      </c>
      <c r="F68" s="17">
        <f>Main!G68/Main!G59-1</f>
        <v>0.06022608653201411</v>
      </c>
      <c r="G68" s="17">
        <f>Main!H68/Main!H59-1</f>
        <v>0.07651825285892633</v>
      </c>
      <c r="H68" s="17">
        <f>Main!I68/Main!I59-1</f>
        <v>0.06263083980900674</v>
      </c>
      <c r="I68" s="17">
        <f>Main!J68/Main!J59-1</f>
        <v>0.21316271603677817</v>
      </c>
      <c r="J68" s="17">
        <f>Main!K68/Main!K59-1</f>
        <v>0.08237433665255489</v>
      </c>
      <c r="K68" s="17">
        <f>Main!L68/Main!L59-1</f>
        <v>0.11658926297101546</v>
      </c>
      <c r="L68" s="19"/>
      <c r="N68" s="24"/>
      <c r="O68" s="19"/>
    </row>
    <row r="69" spans="1:15" ht="15">
      <c r="A69" s="20">
        <f>Main!B69</f>
        <v>43220</v>
      </c>
      <c r="B69" s="17">
        <f>Main!C69/Main!C60-1</f>
        <v>0.03587772286289592</v>
      </c>
      <c r="C69" s="17">
        <f>Main!D69/Main!D60-1</f>
        <v>0.10574323287110476</v>
      </c>
      <c r="D69" s="17">
        <f>Main!E69/Main!E60-1</f>
        <v>0.14894746862905772</v>
      </c>
      <c r="E69" s="17">
        <f>Main!F69/Main!F60-1</f>
        <v>0.08140757320310832</v>
      </c>
      <c r="F69" s="17">
        <f>Main!G69/Main!G60-1</f>
        <v>0.08159452991842109</v>
      </c>
      <c r="G69" s="17">
        <f>Main!H69/Main!H60-1</f>
        <v>0.11137130728470335</v>
      </c>
      <c r="H69" s="17">
        <f>Main!I69/Main!I60-1</f>
        <v>0.008785649249566818</v>
      </c>
      <c r="I69" s="17">
        <f>Main!J69/Main!J60-1</f>
        <v>0.21301226274739626</v>
      </c>
      <c r="J69" s="17">
        <f>Main!K69/Main!K60-1</f>
        <v>0.07663872394923743</v>
      </c>
      <c r="K69" s="17">
        <f>Main!L69/Main!L60-1</f>
        <v>0.09488595092952279</v>
      </c>
      <c r="L69" s="19"/>
      <c r="N69" s="24"/>
      <c r="O69" s="19"/>
    </row>
    <row r="70" spans="1:15" ht="15">
      <c r="A70" s="20">
        <f>Main!B70</f>
        <v>43251</v>
      </c>
      <c r="B70" s="17">
        <f>Main!C70/Main!C61-1</f>
        <v>0.04640582347588729</v>
      </c>
      <c r="C70" s="17">
        <f>Main!D70/Main!D61-1</f>
        <v>0.09077109339877043</v>
      </c>
      <c r="D70" s="17">
        <f>Main!E70/Main!E61-1</f>
        <v>0.09866285347461679</v>
      </c>
      <c r="E70" s="17">
        <f>Main!F70/Main!F61-1</f>
        <v>-0.0009005071656357222</v>
      </c>
      <c r="F70" s="17">
        <f>Main!G70/Main!G61-1</f>
        <v>0.0527660092031379</v>
      </c>
      <c r="G70" s="17">
        <f>Main!H70/Main!H61-1</f>
        <v>0.10078418873649997</v>
      </c>
      <c r="H70" s="17">
        <f>Main!I70/Main!I61-1</f>
        <v>0.00510881560142562</v>
      </c>
      <c r="I70" s="17">
        <f>Main!J70/Main!J61-1</f>
        <v>0.12151535729888008</v>
      </c>
      <c r="J70" s="17">
        <f>Main!K70/Main!K61-1</f>
        <v>0.072306224522247</v>
      </c>
      <c r="K70" s="17">
        <f>Main!L70/Main!L61-1</f>
        <v>0.07616334840743133</v>
      </c>
      <c r="L70" s="19"/>
      <c r="N70" s="24"/>
      <c r="O70" s="19"/>
    </row>
    <row r="71" spans="1:15" ht="15">
      <c r="A71" s="20">
        <f>Main!B71</f>
        <v>43281</v>
      </c>
      <c r="B71" s="17">
        <f>Main!C71/Main!C62-1</f>
        <v>0.013081745840366699</v>
      </c>
      <c r="C71" s="17">
        <f>Main!D71/Main!D62-1</f>
        <v>0.0430528541509434</v>
      </c>
      <c r="D71" s="17">
        <f>Main!E71/Main!E62-1</f>
        <v>0.05080376534424724</v>
      </c>
      <c r="E71" s="17">
        <f>Main!F71/Main!F62-1</f>
        <v>-0.008374950494092981</v>
      </c>
      <c r="F71" s="17">
        <f>Main!G71/Main!G62-1</f>
        <v>-0.020323931425761943</v>
      </c>
      <c r="G71" s="17">
        <f>Main!H71/Main!H62-1</f>
        <v>0.04592709015406138</v>
      </c>
      <c r="H71" s="17">
        <f>Main!I71/Main!I62-1</f>
        <v>0.03559572732048433</v>
      </c>
      <c r="I71" s="17">
        <f>Main!J71/Main!J62-1</f>
        <v>0.007043299141545667</v>
      </c>
      <c r="J71" s="17">
        <f>Main!K71/Main!K62-1</f>
        <v>0.050140958517921996</v>
      </c>
      <c r="K71" s="17">
        <f>Main!L71/Main!L62-1</f>
        <v>0.047788465761848364</v>
      </c>
      <c r="L71" s="19"/>
      <c r="N71" s="24"/>
      <c r="O71" s="19"/>
    </row>
    <row r="72" spans="1:15" ht="15">
      <c r="A72" s="20">
        <f>Main!B72</f>
        <v>43312</v>
      </c>
      <c r="B72" s="17">
        <f>Main!C72/Main!C63-1</f>
        <v>-0.020232407243555794</v>
      </c>
      <c r="C72" s="17">
        <f>Main!D72/Main!D63-1</f>
        <v>0.057276286072249105</v>
      </c>
      <c r="D72" s="17">
        <f>Main!E72/Main!E63-1</f>
        <v>0.01278625404332101</v>
      </c>
      <c r="E72" s="17">
        <f>Main!F72/Main!F63-1</f>
        <v>0.04492727026870402</v>
      </c>
      <c r="F72" s="17">
        <f>Main!G72/Main!G63-1</f>
        <v>-0.08691494364306696</v>
      </c>
      <c r="G72" s="17">
        <f>Main!H72/Main!H63-1</f>
        <v>0.004968079573690831</v>
      </c>
      <c r="H72" s="17">
        <f>Main!I72/Main!I63-1</f>
        <v>0.03366903737833837</v>
      </c>
      <c r="I72" s="17">
        <f>Main!J72/Main!J63-1</f>
        <v>0.06802491812280187</v>
      </c>
      <c r="J72" s="17">
        <f>Main!K72/Main!K63-1</f>
        <v>0.009311396160079033</v>
      </c>
      <c r="K72" s="17">
        <f>Main!L72/Main!L63-1</f>
        <v>0.01794000614335589</v>
      </c>
      <c r="L72" s="19"/>
      <c r="N72" s="24"/>
      <c r="O72" s="19"/>
    </row>
    <row r="73" spans="1:15" ht="15">
      <c r="A73" s="20">
        <f>Main!B73</f>
        <v>43343</v>
      </c>
      <c r="B73" s="17">
        <f>Main!C73/Main!C64-1</f>
        <v>-0.025698720985315004</v>
      </c>
      <c r="C73" s="17">
        <f>Main!D73/Main!D64-1</f>
        <v>-0.0012047612420619247</v>
      </c>
      <c r="D73" s="17">
        <f>Main!E73/Main!E64-1</f>
        <v>-0.02435009484155881</v>
      </c>
      <c r="E73" s="17">
        <f>Main!F73/Main!F64-1</f>
        <v>0.08232315294163883</v>
      </c>
      <c r="F73" s="17">
        <f>Main!G73/Main!G64-1</f>
        <v>-0.04716200787027869</v>
      </c>
      <c r="G73" s="17">
        <f>Main!H73/Main!H64-1</f>
        <v>-0.0163422200688228</v>
      </c>
      <c r="H73" s="17">
        <f>Main!I73/Main!I64-1</f>
        <v>0.08972639878073796</v>
      </c>
      <c r="I73" s="17">
        <f>Main!J73/Main!J64-1</f>
        <v>0.07309802942100752</v>
      </c>
      <c r="J73" s="17">
        <f>Main!K73/Main!K64-1</f>
        <v>0.006667941956111756</v>
      </c>
      <c r="K73" s="17">
        <f>Main!L73/Main!L64-1</f>
        <v>0.017161793463623676</v>
      </c>
      <c r="L73" s="19"/>
      <c r="N73" s="24"/>
      <c r="O73" s="19"/>
    </row>
    <row r="74" spans="1:15" ht="15">
      <c r="A74" s="20">
        <f>Main!B74</f>
        <v>43373</v>
      </c>
      <c r="B74" s="17">
        <f>Main!C74/Main!C65-1</f>
        <v>-0.03823842784420506</v>
      </c>
      <c r="C74" s="17">
        <f>Main!D74/Main!D65-1</f>
        <v>-0.03371043520787942</v>
      </c>
      <c r="D74" s="17">
        <f>Main!E74/Main!E65-1</f>
        <v>-0.007100530086289858</v>
      </c>
      <c r="E74" s="17">
        <f>Main!F74/Main!F65-1</f>
        <v>0.020228567156787225</v>
      </c>
      <c r="F74" s="17">
        <f>Main!G74/Main!G65-1</f>
        <v>-0.05700635789061326</v>
      </c>
      <c r="G74" s="17">
        <f>Main!H74/Main!H65-1</f>
        <v>0.024214169675619512</v>
      </c>
      <c r="H74" s="17">
        <f>Main!I74/Main!I65-1</f>
        <v>0.08230661430886244</v>
      </c>
      <c r="I74" s="17">
        <f>Main!J74/Main!J65-1</f>
        <v>0.04429590950012163</v>
      </c>
      <c r="J74" s="17">
        <f>Main!K74/Main!K65-1</f>
        <v>-0.006748913424938552</v>
      </c>
      <c r="K74" s="17">
        <f>Main!L74/Main!L65-1</f>
        <v>-0.02093012051509724</v>
      </c>
      <c r="L74" s="19"/>
      <c r="N74" s="24"/>
      <c r="O74" s="19"/>
    </row>
    <row r="75" spans="1:15" ht="15">
      <c r="A75" s="20">
        <f>Main!B75</f>
        <v>43404</v>
      </c>
      <c r="B75" s="17">
        <f>Main!C75/Main!C66-1</f>
        <v>-0.13923324150596883</v>
      </c>
      <c r="C75" s="17">
        <f>Main!D75/Main!D66-1</f>
        <v>-0.17817505598366723</v>
      </c>
      <c r="D75" s="17">
        <f>Main!E75/Main!E66-1</f>
        <v>-0.11772675022135493</v>
      </c>
      <c r="E75" s="17">
        <f>Main!F75/Main!F66-1</f>
        <v>-0.06959242004816235</v>
      </c>
      <c r="F75" s="17">
        <f>Main!G75/Main!G66-1</f>
        <v>-0.19749703541671526</v>
      </c>
      <c r="G75" s="17">
        <f>Main!H75/Main!H66-1</f>
        <v>-0.08071473354231984</v>
      </c>
      <c r="H75" s="17">
        <f>Main!I75/Main!I66-1</f>
        <v>-0.08194115446951733</v>
      </c>
      <c r="I75" s="17">
        <f>Main!J75/Main!J66-1</f>
        <v>-0.048061480593242334</v>
      </c>
      <c r="J75" s="17">
        <f>Main!K75/Main!K66-1</f>
        <v>-0.12321400737777322</v>
      </c>
      <c r="K75" s="17">
        <f>Main!L75/Main!L66-1</f>
        <v>-0.15657324516674753</v>
      </c>
      <c r="L75" s="19"/>
      <c r="N75" s="24"/>
      <c r="O75" s="19"/>
    </row>
    <row r="76" spans="1:15" ht="15">
      <c r="A76" s="20">
        <f>Main!B76</f>
        <v>43434</v>
      </c>
      <c r="B76" s="17">
        <f>Main!C76/Main!C67-1</f>
        <v>-0.09911494050759051</v>
      </c>
      <c r="C76" s="17">
        <f>Main!D76/Main!D67-1</f>
        <v>-0.09037612909731152</v>
      </c>
      <c r="D76" s="17">
        <f>Main!E76/Main!E67-1</f>
        <v>-0.09114939373514397</v>
      </c>
      <c r="E76" s="17">
        <f>Main!F76/Main!F67-1</f>
        <v>-0.07040951452914568</v>
      </c>
      <c r="F76" s="17">
        <f>Main!G76/Main!G67-1</f>
        <v>-0.14054103549503338</v>
      </c>
      <c r="G76" s="17">
        <f>Main!H76/Main!H67-1</f>
        <v>-0.035549903252450776</v>
      </c>
      <c r="H76" s="17">
        <f>Main!I76/Main!I67-1</f>
        <v>-0.06624053502930383</v>
      </c>
      <c r="I76" s="17">
        <f>Main!J76/Main!J67-1</f>
        <v>-0.08166318417286589</v>
      </c>
      <c r="J76" s="17">
        <f>Main!K76/Main!K67-1</f>
        <v>-0.08259280014944104</v>
      </c>
      <c r="K76" s="17">
        <f>Main!L76/Main!L67-1</f>
        <v>-0.10065157595707275</v>
      </c>
      <c r="L76" s="19"/>
      <c r="N76" s="24"/>
      <c r="O76" s="19"/>
    </row>
    <row r="77" spans="1:15" ht="15">
      <c r="A77" s="20">
        <f>Main!B77</f>
        <v>43465</v>
      </c>
      <c r="B77" s="17">
        <f>Main!C77/Main!C68-1</f>
        <v>-0.0942202053976594</v>
      </c>
      <c r="C77" s="17">
        <f>Main!D77/Main!D68-1</f>
        <v>-0.06758617320022042</v>
      </c>
      <c r="D77" s="17">
        <f>Main!E77/Main!E68-1</f>
        <v>-0.08380142775188903</v>
      </c>
      <c r="E77" s="17">
        <f>Main!F77/Main!F68-1</f>
        <v>-0.07491852275619437</v>
      </c>
      <c r="F77" s="17">
        <f>Main!G77/Main!G68-1</f>
        <v>-0.16817622873115534</v>
      </c>
      <c r="G77" s="17">
        <f>Main!H77/Main!H68-1</f>
        <v>-0.10865549497376503</v>
      </c>
      <c r="H77" s="17">
        <f>Main!I77/Main!I68-1</f>
        <v>-0.09168314249565657</v>
      </c>
      <c r="I77" s="17">
        <f>Main!J77/Main!J68-1</f>
        <v>-0.09708539950570838</v>
      </c>
      <c r="J77" s="17">
        <f>Main!K77/Main!K68-1</f>
        <v>-0.10017903869990363</v>
      </c>
      <c r="K77" s="17">
        <f>Main!L77/Main!L68-1</f>
        <v>-0.1020397817350589</v>
      </c>
      <c r="L77" s="19"/>
      <c r="N77" s="24"/>
      <c r="O77" s="19"/>
    </row>
    <row r="78" spans="1:15" ht="15">
      <c r="A78" s="20">
        <f>Main!B78</f>
        <v>43496</v>
      </c>
      <c r="B78" s="17">
        <f>Main!C78/Main!C69-1</f>
        <v>-0.07068386640749247</v>
      </c>
      <c r="C78" s="17">
        <f>Main!D78/Main!D69-1</f>
        <v>-0.025491880200969153</v>
      </c>
      <c r="D78" s="17">
        <f>Main!E78/Main!E69-1</f>
        <v>-0.10874519881951528</v>
      </c>
      <c r="E78" s="17">
        <f>Main!F78/Main!F69-1</f>
        <v>-0.07558390882353594</v>
      </c>
      <c r="F78" s="17">
        <f>Main!G78/Main!G69-1</f>
        <v>-0.11132303555902245</v>
      </c>
      <c r="G78" s="17">
        <f>Main!H78/Main!H69-1</f>
        <v>-0.09431768220478243</v>
      </c>
      <c r="H78" s="17">
        <f>Main!I78/Main!I69-1</f>
        <v>-0.04634802324861975</v>
      </c>
      <c r="I78" s="17">
        <f>Main!J78/Main!J69-1</f>
        <v>-0.055553026156975216</v>
      </c>
      <c r="J78" s="17">
        <f>Main!K78/Main!K69-1</f>
        <v>-0.06815539755062305</v>
      </c>
      <c r="K78" s="17">
        <f>Main!L78/Main!L69-1</f>
        <v>-0.059886245794219084</v>
      </c>
      <c r="L78" s="19"/>
      <c r="N78" s="24"/>
      <c r="O78" s="19"/>
    </row>
    <row r="79" spans="1:15" ht="15">
      <c r="A79" s="20">
        <f>Main!B79</f>
        <v>43524</v>
      </c>
      <c r="B79" s="17">
        <f>Main!C79/Main!C70-1</f>
        <v>-0.06573913043478263</v>
      </c>
      <c r="C79" s="17">
        <f>Main!D79/Main!D70-1</f>
        <v>0.02641440081471269</v>
      </c>
      <c r="D79" s="17">
        <f>Main!E79/Main!E70-1</f>
        <v>-0.05945600462351419</v>
      </c>
      <c r="E79" s="17">
        <f>Main!F79/Main!F70-1</f>
        <v>0.002917869426544817</v>
      </c>
      <c r="F79" s="17">
        <f>Main!G79/Main!G70-1</f>
        <v>-0.07845809791548619</v>
      </c>
      <c r="G79" s="17">
        <f>Main!H79/Main!H70-1</f>
        <v>-0.06081211165215683</v>
      </c>
      <c r="H79" s="17">
        <f>Main!I79/Main!I70-1</f>
        <v>-0.010162096782902696</v>
      </c>
      <c r="I79" s="17">
        <f>Main!J79/Main!J70-1</f>
        <v>-0.015962072842203412</v>
      </c>
      <c r="J79" s="17">
        <f>Main!K79/Main!K70-1</f>
        <v>-0.05351846858991638</v>
      </c>
      <c r="K79" s="17">
        <f>Main!L79/Main!L70-1</f>
        <v>-0.027950847257215083</v>
      </c>
      <c r="L79" s="19"/>
      <c r="N79" s="24"/>
      <c r="O79" s="19"/>
    </row>
    <row r="80" spans="1:11" ht="15">
      <c r="A80" s="20">
        <f>Main!B80</f>
        <v>43555</v>
      </c>
      <c r="B80" s="17">
        <f>Main!C80/Main!C71-1</f>
        <v>-0.034692055935733435</v>
      </c>
      <c r="C80" s="17">
        <f>Main!D80/Main!D71-1</f>
        <v>0.0935858469626234</v>
      </c>
      <c r="D80" s="17">
        <f>Main!E80/Main!E71-1</f>
        <v>0.005653801805544312</v>
      </c>
      <c r="E80" s="17">
        <f>Main!F80/Main!F71-1</f>
        <v>-0.00859423706359097</v>
      </c>
      <c r="F80" s="17">
        <f>Main!G80/Main!G71-1</f>
        <v>-0.06558569039482309</v>
      </c>
      <c r="G80" s="17">
        <f>Main!H80/Main!H71-1</f>
        <v>-0.05220414514133276</v>
      </c>
      <c r="H80" s="17">
        <f>Main!I80/Main!I71-1</f>
        <v>0.013300618440981848</v>
      </c>
      <c r="I80" s="17">
        <f>Main!J80/Main!J71-1</f>
        <v>0.04974737983150357</v>
      </c>
      <c r="J80" s="17">
        <f>Main!K80/Main!K71-1</f>
        <v>-0.024435008902890076</v>
      </c>
      <c r="K80" s="17">
        <f>Main!L80/Main!L71-1</f>
        <v>0.01104823121171905</v>
      </c>
    </row>
    <row r="81" spans="1:11" ht="15">
      <c r="A81" s="20">
        <f>Main!B81</f>
        <v>43585</v>
      </c>
      <c r="B81" s="17">
        <f>Main!C81/Main!C72-1</f>
        <v>-0.013485851896447798</v>
      </c>
      <c r="C81" s="17">
        <f>Main!D81/Main!D72-1</f>
        <v>0.08757000000708426</v>
      </c>
      <c r="D81" s="17">
        <f>Main!E81/Main!E72-1</f>
        <v>0.058041858080884134</v>
      </c>
      <c r="E81" s="17">
        <f>Main!F81/Main!F72-1</f>
        <v>-0.056872224096575</v>
      </c>
      <c r="F81" s="17">
        <f>Main!G81/Main!G72-1</f>
        <v>-0.02304546339774527</v>
      </c>
      <c r="G81" s="17">
        <f>Main!H81/Main!H72-1</f>
        <v>-0.047023688094752436</v>
      </c>
      <c r="H81" s="17">
        <f>Main!I81/Main!I72-1</f>
        <v>0.0005077716322643422</v>
      </c>
      <c r="I81" s="17">
        <f>Main!J81/Main!J72-1</f>
        <v>-0.005214088397790029</v>
      </c>
      <c r="J81" s="17">
        <f>Main!K81/Main!K72-1</f>
        <v>-0.011320960104501121</v>
      </c>
      <c r="K81" s="17">
        <f>Main!L81/Main!L72-1</f>
        <v>0.023976799469280996</v>
      </c>
    </row>
    <row r="82" spans="1:11" ht="15">
      <c r="A82" s="20">
        <f>Main!B82</f>
        <v>43616</v>
      </c>
      <c r="B82" s="17">
        <f>Main!C82/Main!C73-1</f>
        <v>-0.04272517321016167</v>
      </c>
      <c r="C82" s="17">
        <f>Main!D82/Main!D73-1</f>
        <v>0.0378354847781428</v>
      </c>
      <c r="D82" s="17">
        <f>Main!E82/Main!E73-1</f>
        <v>-0.013820147074852795</v>
      </c>
      <c r="E82" s="17">
        <f>Main!F82/Main!F73-1</f>
        <v>-0.06783614584680597</v>
      </c>
      <c r="F82" s="17">
        <f>Main!G82/Main!G73-1</f>
        <v>-0.10886209615214937</v>
      </c>
      <c r="G82" s="17">
        <f>Main!H82/Main!H73-1</f>
        <v>-0.10127185376980519</v>
      </c>
      <c r="H82" s="17">
        <f>Main!I82/Main!I73-1</f>
        <v>-0.0688064603974543</v>
      </c>
      <c r="I82" s="17">
        <f>Main!J82/Main!J73-1</f>
        <v>-0.04044424857774076</v>
      </c>
      <c r="J82" s="17">
        <f>Main!K82/Main!K73-1</f>
        <v>-0.0612427722127209</v>
      </c>
      <c r="K82" s="17">
        <f>Main!L82/Main!L73-1</f>
        <v>-0.0399541355166545</v>
      </c>
    </row>
    <row r="83" spans="1:11" ht="15">
      <c r="A83" s="20">
        <f>Main!B83</f>
        <v>43646</v>
      </c>
      <c r="B83" s="17">
        <f>Main!C83/Main!C74-1</f>
        <v>-0.020802560315115626</v>
      </c>
      <c r="C83" s="17">
        <f>Main!D83/Main!D74-1</f>
        <v>0.11302420671180546</v>
      </c>
      <c r="D83" s="17">
        <f>Main!E83/Main!E74-1</f>
        <v>0.04929041706011006</v>
      </c>
      <c r="E83" s="17">
        <f>Main!F83/Main!F74-1</f>
        <v>-0.04552147042592802</v>
      </c>
      <c r="F83" s="17">
        <f>Main!G83/Main!G74-1</f>
        <v>-0.060461073124649656</v>
      </c>
      <c r="G83" s="17">
        <f>Main!H83/Main!H74-1</f>
        <v>-0.12342931418774328</v>
      </c>
      <c r="H83" s="17">
        <f>Main!I83/Main!I74-1</f>
        <v>-0.04479962234248813</v>
      </c>
      <c r="I83" s="17">
        <f>Main!J83/Main!J74-1</f>
        <v>-0.000246175158773565</v>
      </c>
      <c r="J83" s="17">
        <f>Main!K83/Main!K74-1</f>
        <v>-0.025195009920365274</v>
      </c>
      <c r="K83" s="17">
        <f>Main!L83/Main!L74-1</f>
        <v>0.02663582937322495</v>
      </c>
    </row>
    <row r="84" spans="1:11" ht="15">
      <c r="A84" s="20">
        <f>Main!B84</f>
        <v>43677</v>
      </c>
      <c r="B84" s="17">
        <f>Main!C84/Main!C75-1</f>
        <v>0.05834111214828641</v>
      </c>
      <c r="C84" s="17">
        <f>Main!D84/Main!D75-1</f>
        <v>0.21050212401739432</v>
      </c>
      <c r="D84" s="17">
        <f>Main!E84/Main!E75-1</f>
        <v>0.13477578382749633</v>
      </c>
      <c r="E84" s="17">
        <f>Main!F84/Main!F75-1</f>
        <v>-0.014457872126325655</v>
      </c>
      <c r="F84" s="17">
        <f>Main!G84/Main!G75-1</f>
        <v>0.02633774262701638</v>
      </c>
      <c r="G84" s="17">
        <f>Main!H84/Main!H75-1</f>
        <v>-0.02745184241644627</v>
      </c>
      <c r="H84" s="17">
        <f>Main!I84/Main!I75-1</f>
        <v>0.11609800260284042</v>
      </c>
      <c r="I84" s="17">
        <f>Main!J84/Main!J75-1</f>
        <v>0.02793913428866901</v>
      </c>
      <c r="J84" s="17">
        <f>Main!K84/Main!K75-1</f>
        <v>0.06657580516132855</v>
      </c>
      <c r="K84" s="17">
        <f>Main!L84/Main!L75-1</f>
        <v>0.12213024097596947</v>
      </c>
    </row>
    <row r="85" spans="1:11" ht="15">
      <c r="A85" s="20">
        <f>Main!B85</f>
        <v>43708</v>
      </c>
      <c r="B85" s="17">
        <f>Main!C85/Main!C76-1</f>
        <v>-0.024723487312947157</v>
      </c>
      <c r="C85" s="17">
        <f>Main!D85/Main!D76-1</f>
        <v>0.03681232427768233</v>
      </c>
      <c r="D85" s="17">
        <f>Main!E85/Main!E76-1</f>
        <v>0.0596332249684548</v>
      </c>
      <c r="E85" s="17">
        <f>Main!F85/Main!F76-1</f>
        <v>-0.02334485834015465</v>
      </c>
      <c r="F85" s="17">
        <f>Main!G85/Main!G76-1</f>
        <v>-0.018440925274260556</v>
      </c>
      <c r="G85" s="17">
        <f>Main!H85/Main!H76-1</f>
        <v>-0.06829692644874463</v>
      </c>
      <c r="H85" s="17">
        <f>Main!I85/Main!I76-1</f>
        <v>0.11557036884322724</v>
      </c>
      <c r="I85" s="17">
        <f>Main!J85/Main!J76-1</f>
        <v>0.006806995392631965</v>
      </c>
      <c r="J85" s="17">
        <f>Main!K85/Main!K76-1</f>
        <v>0.02836116120774923</v>
      </c>
      <c r="K85" s="17">
        <f>Main!L85/Main!L76-1</f>
        <v>0.057242847151018905</v>
      </c>
    </row>
    <row r="86" spans="1:11" ht="15">
      <c r="A86" s="20">
        <f>Main!B86</f>
        <v>43738</v>
      </c>
      <c r="B86" s="17">
        <f>Main!C86/Main!C77-1</f>
        <v>-0.007448912326961099</v>
      </c>
      <c r="C86" s="17">
        <f>Main!D86/Main!D77-1</f>
        <v>0.029387139487148994</v>
      </c>
      <c r="D86" s="17">
        <f>Main!E86/Main!E77-1</f>
        <v>0.0859371294093485</v>
      </c>
      <c r="E86" s="17">
        <f>Main!F86/Main!F77-1</f>
        <v>-0.036618086023285645</v>
      </c>
      <c r="F86" s="17">
        <f>Main!G86/Main!G77-1</f>
        <v>0.06354380012438487</v>
      </c>
      <c r="G86" s="17">
        <f>Main!H86/Main!H77-1</f>
        <v>0.0946131741452172</v>
      </c>
      <c r="H86" s="17">
        <f>Main!I86/Main!I77-1</f>
        <v>0.16707923673244518</v>
      </c>
      <c r="I86" s="17">
        <f>Main!J86/Main!J77-1</f>
        <v>0.037347307590735124</v>
      </c>
      <c r="J86" s="17">
        <f>Main!K86/Main!K77-1</f>
        <v>0.10634259826129555</v>
      </c>
      <c r="K86" s="17">
        <f>Main!L86/Main!L77-1</f>
        <v>0.09765554831325729</v>
      </c>
    </row>
    <row r="87" spans="1:11" ht="15">
      <c r="A87" s="20">
        <f>Main!B87</f>
        <v>43769</v>
      </c>
      <c r="B87" s="17">
        <f>Main!C87/Main!C78-1</f>
        <v>-0.0427837992013691</v>
      </c>
      <c r="C87" s="17">
        <f>Main!D87/Main!D78-1</f>
        <v>-0.0019586623926766134</v>
      </c>
      <c r="D87" s="17">
        <f>Main!E87/Main!E78-1</f>
        <v>0.0797013323635638</v>
      </c>
      <c r="E87" s="17">
        <f>Main!F87/Main!F78-1</f>
        <v>-0.032305276625441026</v>
      </c>
      <c r="F87" s="17">
        <f>Main!G87/Main!G78-1</f>
        <v>-0.01641656724857088</v>
      </c>
      <c r="G87" s="17">
        <f>Main!H87/Main!H78-1</f>
        <v>0.0908457048160396</v>
      </c>
      <c r="H87" s="17">
        <f>Main!I87/Main!I78-1</f>
        <v>0.21797171359441903</v>
      </c>
      <c r="I87" s="17">
        <f>Main!J87/Main!J78-1</f>
        <v>-0.04206031806934962</v>
      </c>
      <c r="J87" s="17">
        <f>Main!K87/Main!K78-1</f>
        <v>0.07685389346640359</v>
      </c>
      <c r="K87" s="17">
        <f>Main!L87/Main!L78-1</f>
        <v>0.06031960116087243</v>
      </c>
    </row>
    <row r="88" spans="1:11" ht="15">
      <c r="A88" s="20">
        <f>Main!B88</f>
        <v>43799</v>
      </c>
      <c r="B88" s="17">
        <f>Main!C88/Main!C79-1</f>
        <v>-0.059692231322908906</v>
      </c>
      <c r="C88" s="17">
        <f>Main!D88/Main!D79-1</f>
        <v>-0.07222781164378289</v>
      </c>
      <c r="D88" s="17">
        <f>Main!E88/Main!E79-1</f>
        <v>0.06821028218837877</v>
      </c>
      <c r="E88" s="17">
        <f>Main!F88/Main!F79-1</f>
        <v>-0.06266910473049891</v>
      </c>
      <c r="F88" s="17">
        <f>Main!G88/Main!G79-1</f>
        <v>-0.008219022701934642</v>
      </c>
      <c r="G88" s="17">
        <f>Main!H88/Main!H79-1</f>
        <v>0.0867275393656537</v>
      </c>
      <c r="H88" s="17">
        <f>Main!I88/Main!I79-1</f>
        <v>0.1811589459367069</v>
      </c>
      <c r="I88" s="17">
        <f>Main!J88/Main!J79-1</f>
        <v>-0.04736177371738526</v>
      </c>
      <c r="J88" s="17">
        <f>Main!K88/Main!K79-1</f>
        <v>0.06751175046289704</v>
      </c>
      <c r="K88" s="17">
        <f>Main!L88/Main!L79-1</f>
        <v>0.04037381865818279</v>
      </c>
    </row>
    <row r="89" spans="1:11" ht="15">
      <c r="A89" s="20">
        <f>Main!B89</f>
        <v>43830</v>
      </c>
      <c r="B89" s="17">
        <f>Main!C89/Main!C80-1</f>
        <v>-0.04358278880532607</v>
      </c>
      <c r="C89" s="17">
        <f>Main!D89/Main!D80-1</f>
        <v>-0.05186899293405134</v>
      </c>
      <c r="D89" s="17">
        <f>Main!E89/Main!E80-1</f>
        <v>0.07477064567799463</v>
      </c>
      <c r="E89" s="17">
        <f>Main!F89/Main!F80-1</f>
        <v>-0.021260393765583085</v>
      </c>
      <c r="F89" s="17">
        <f>Main!G89/Main!G80-1</f>
        <v>0.09276000494353842</v>
      </c>
      <c r="G89" s="17">
        <f>Main!H89/Main!H80-1</f>
        <v>0.10101936275375678</v>
      </c>
      <c r="H89" s="17">
        <f>Main!I89/Main!I80-1</f>
        <v>0.21700029113735297</v>
      </c>
      <c r="I89" s="17">
        <f>Main!J89/Main!J80-1</f>
        <v>-0.03798646512722814</v>
      </c>
      <c r="J89" s="17">
        <f>Main!K89/Main!K80-1</f>
        <v>0.08016735461769575</v>
      </c>
      <c r="K89" s="17">
        <f>Main!L89/Main!L80-1</f>
        <v>0.06800895576020305</v>
      </c>
    </row>
    <row r="90" spans="1:11" ht="15">
      <c r="A90" s="20">
        <f>Main!B90</f>
        <v>43861</v>
      </c>
      <c r="B90" s="17">
        <f>Main!C90/Main!C81-1</f>
        <v>-0.09416575125106796</v>
      </c>
      <c r="C90" s="17">
        <f>Main!D90/Main!D81-1</f>
        <v>-0.10671202852177397</v>
      </c>
      <c r="D90" s="17">
        <f>Main!E90/Main!E81-1</f>
        <v>-0.014358829532036488</v>
      </c>
      <c r="E90" s="17">
        <f>Main!F90/Main!F81-1</f>
        <v>-0.06030661723809272</v>
      </c>
      <c r="F90" s="17">
        <f>Main!G90/Main!G81-1</f>
        <v>0.032035379935619</v>
      </c>
      <c r="G90" s="17">
        <f>Main!H90/Main!H81-1</f>
        <v>0.06170744696200581</v>
      </c>
      <c r="H90" s="17">
        <f>Main!I90/Main!I81-1</f>
        <v>0.12131967246617714</v>
      </c>
      <c r="I90" s="17">
        <f>Main!J90/Main!J81-1</f>
        <v>-0.10769300488659028</v>
      </c>
      <c r="J90" s="17">
        <f>Main!K90/Main!K81-1</f>
        <v>0.04412331406551062</v>
      </c>
      <c r="K90" s="17">
        <f>Main!L90/Main!L81-1</f>
        <v>0.017382130171391896</v>
      </c>
    </row>
    <row r="91" spans="1:11" ht="15">
      <c r="A91" s="20">
        <f>Main!B91</f>
        <v>43890</v>
      </c>
      <c r="B91" s="17">
        <f>Main!C91/Main!C82-1</f>
        <v>-0.08380420290775181</v>
      </c>
      <c r="C91" s="17">
        <f>Main!D91/Main!D82-1</f>
        <v>-0.0525566371866818</v>
      </c>
      <c r="D91" s="17">
        <f>Main!E91/Main!E82-1</f>
        <v>0.015113900628625165</v>
      </c>
      <c r="E91" s="17">
        <f>Main!F91/Main!F82-1</f>
        <v>-0.10076847616798879</v>
      </c>
      <c r="F91" s="17">
        <f>Main!G91/Main!G82-1</f>
        <v>0.053731896266746126</v>
      </c>
      <c r="G91" s="17">
        <f>Main!H91/Main!H82-1</f>
        <v>0.02534956168542779</v>
      </c>
      <c r="H91" s="17">
        <f>Main!I91/Main!I82-1</f>
        <v>0.16885517570050945</v>
      </c>
      <c r="I91" s="17">
        <f>Main!J91/Main!J82-1</f>
        <v>-0.18268711733286402</v>
      </c>
      <c r="J91" s="17">
        <f>Main!K91/Main!K82-1</f>
        <v>0.05291923310488422</v>
      </c>
      <c r="K91" s="17">
        <f>Main!L91/Main!L82-1</f>
        <v>0.05213564525025771</v>
      </c>
    </row>
    <row r="92" spans="1:11" ht="15">
      <c r="A92" s="20">
        <f>Main!B92</f>
        <v>43921</v>
      </c>
      <c r="B92" s="17">
        <f>Main!C92/Main!C83-1</f>
        <v>-0.2207416719044626</v>
      </c>
      <c r="C92" s="17">
        <f>Main!D92/Main!D83-1</f>
        <v>-0.22438464166081218</v>
      </c>
      <c r="D92" s="17">
        <f>Main!E92/Main!E83-1</f>
        <v>-0.23504937117838376</v>
      </c>
      <c r="E92" s="17">
        <f>Main!F92/Main!F83-1</f>
        <v>-0.18417031117679095</v>
      </c>
      <c r="F92" s="17">
        <f>Main!G92/Main!G83-1</f>
        <v>-0.1146285878691975</v>
      </c>
      <c r="G92" s="17">
        <f>Main!H92/Main!H83-1</f>
        <v>-0.07440140011268404</v>
      </c>
      <c r="H92" s="17">
        <f>Main!I92/Main!I83-1</f>
        <v>-0.012055252948506623</v>
      </c>
      <c r="I92" s="17">
        <f>Main!J92/Main!J83-1</f>
        <v>-0.3390863248327377</v>
      </c>
      <c r="J92" s="17">
        <f>Main!K92/Main!K83-1</f>
        <v>-0.08317069090503548</v>
      </c>
      <c r="K92" s="17">
        <f>Main!L92/Main!L83-1</f>
        <v>-0.12691869634782926</v>
      </c>
    </row>
    <row r="93" spans="1:11" ht="15">
      <c r="A93" s="20">
        <f>Main!B93</f>
        <v>43951</v>
      </c>
      <c r="B93" s="17">
        <f>Main!C93/Main!C84-1</f>
        <v>-0.1565551565551565</v>
      </c>
      <c r="C93" s="17">
        <f>Main!D93/Main!D84-1</f>
        <v>-0.14072727263055151</v>
      </c>
      <c r="D93" s="17">
        <f>Main!E93/Main!E84-1</f>
        <v>-0.1819848749073597</v>
      </c>
      <c r="E93" s="17">
        <f>Main!F93/Main!F84-1</f>
        <v>-0.12359147929342629</v>
      </c>
      <c r="F93" s="17">
        <f>Main!G93/Main!G84-1</f>
        <v>-0.002800736571665352</v>
      </c>
      <c r="G93" s="17">
        <f>Main!H93/Main!H84-1</f>
        <v>-0.042496241526239764</v>
      </c>
      <c r="H93" s="17">
        <f>Main!I93/Main!I84-1</f>
        <v>0.0613778931429807</v>
      </c>
      <c r="I93" s="17">
        <f>Main!J93/Main!J84-1</f>
        <v>-0.22640885756497453</v>
      </c>
      <c r="J93" s="17">
        <f>Main!K93/Main!K84-1</f>
        <v>-0.02177898772154019</v>
      </c>
      <c r="K93" s="17">
        <f>Main!L93/Main!L84-1</f>
        <v>-0.04857864276639101</v>
      </c>
    </row>
    <row r="94" spans="1:11" ht="15">
      <c r="A94" s="20">
        <f>Main!B94</f>
        <v>43982</v>
      </c>
      <c r="B94" s="17">
        <f>Main!C94/Main!C85-1</f>
        <v>-0.10847231487658449</v>
      </c>
      <c r="C94" s="17">
        <f>Main!D94/Main!D85-1</f>
        <v>-0.1423167784540682</v>
      </c>
      <c r="D94" s="17">
        <f>Main!E94/Main!E85-1</f>
        <v>-0.16499121813408202</v>
      </c>
      <c r="E94" s="17">
        <f>Main!F94/Main!F85-1</f>
        <v>-0.053124710721264234</v>
      </c>
      <c r="F94" s="17">
        <f>Main!G94/Main!G85-1</f>
        <v>0.06571452640310027</v>
      </c>
      <c r="G94" s="17">
        <f>Main!H94/Main!H85-1</f>
        <v>0.055881495487349886</v>
      </c>
      <c r="H94" s="17">
        <f>Main!I94/Main!I85-1</f>
        <v>0.05779642571133281</v>
      </c>
      <c r="I94" s="17">
        <f>Main!J94/Main!J85-1</f>
        <v>-0.18028438418865844</v>
      </c>
      <c r="J94" s="17">
        <f>Main!K94/Main!K85-1</f>
        <v>0.018244561989081642</v>
      </c>
      <c r="K94" s="17">
        <f>Main!L94/Main!L85-1</f>
        <v>-0.01964048172887456</v>
      </c>
    </row>
    <row r="95" spans="1:11" ht="15">
      <c r="A95" s="20">
        <f>Main!B95</f>
        <v>44012</v>
      </c>
      <c r="B95" s="17">
        <f>Main!C95/Main!C86-1</f>
        <v>-0.0991565384870825</v>
      </c>
      <c r="C95" s="17">
        <f>Main!D95/Main!D86-1</f>
        <v>-0.04163491513092876</v>
      </c>
      <c r="D95" s="17">
        <f>Main!E95/Main!E86-1</f>
        <v>-0.14748114063081874</v>
      </c>
      <c r="E95" s="17">
        <f>Main!F95/Main!F86-1</f>
        <v>-0.03176255920098259</v>
      </c>
      <c r="F95" s="17">
        <f>Main!G95/Main!G86-1</f>
        <v>0.057238248026795224</v>
      </c>
      <c r="G95" s="17">
        <f>Main!H95/Main!H86-1</f>
        <v>-0.0020148336801891764</v>
      </c>
      <c r="H95" s="17">
        <f>Main!I95/Main!I86-1</f>
        <v>0.1018796792510539</v>
      </c>
      <c r="I95" s="17">
        <f>Main!J95/Main!J86-1</f>
        <v>-0.17942348951277254</v>
      </c>
      <c r="J95" s="17">
        <f>Main!K95/Main!K86-1</f>
        <v>0.03259365834762873</v>
      </c>
      <c r="K95" s="17">
        <f>Main!L95/Main!L86-1</f>
        <v>0.03182065782798471</v>
      </c>
    </row>
    <row r="96" spans="1:11" ht="15">
      <c r="A96" s="20">
        <f>Main!B96</f>
        <v>44043</v>
      </c>
      <c r="B96" s="17">
        <f>Main!C96/Main!C87-1</f>
        <v>-0.08839888756456116</v>
      </c>
      <c r="C96" s="17">
        <f>Main!D96/Main!D87-1</f>
        <v>-0.09139778370198837</v>
      </c>
      <c r="D96" s="17">
        <f>Main!E96/Main!E87-1</f>
        <v>-0.19113618685908484</v>
      </c>
      <c r="E96" s="17">
        <f>Main!F96/Main!F87-1</f>
        <v>0.027972535782609942</v>
      </c>
      <c r="F96" s="17">
        <f>Main!G96/Main!G87-1</f>
        <v>0.10392366069883407</v>
      </c>
      <c r="G96" s="17">
        <f>Main!H96/Main!H87-1</f>
        <v>-0.08227514050425999</v>
      </c>
      <c r="H96" s="17">
        <f>Main!I96/Main!I87-1</f>
        <v>0.19894407018643268</v>
      </c>
      <c r="I96" s="17">
        <f>Main!J96/Main!J87-1</f>
        <v>-0.17275671079077282</v>
      </c>
      <c r="J96" s="17">
        <f>Main!K96/Main!K87-1</f>
        <v>0.03685642697416269</v>
      </c>
      <c r="K96" s="17">
        <f>Main!L96/Main!L87-1</f>
        <v>0.0714934696195344</v>
      </c>
    </row>
    <row r="97" spans="1:11" ht="15">
      <c r="A97" s="20">
        <f>Main!B97</f>
        <v>44074</v>
      </c>
      <c r="B97" s="17">
        <f>Main!C97/Main!C88-1</f>
        <v>-0.0680348422858651</v>
      </c>
      <c r="C97" s="17">
        <f>Main!D97/Main!D88-1</f>
        <v>-0.004298296320235928</v>
      </c>
      <c r="D97" s="17">
        <f>Main!E97/Main!E88-1</f>
        <v>-0.17571573735865642</v>
      </c>
      <c r="E97" s="17">
        <f>Main!F97/Main!F88-1</f>
        <v>-0.006721705047798454</v>
      </c>
      <c r="F97" s="17">
        <f>Main!G97/Main!G88-1</f>
        <v>0.12341916920984031</v>
      </c>
      <c r="G97" s="17">
        <f>Main!H97/Main!H88-1</f>
        <v>-0.02764403423922146</v>
      </c>
      <c r="H97" s="17">
        <f>Main!I97/Main!I88-1</f>
        <v>0.15902065347241878</v>
      </c>
      <c r="I97" s="17">
        <f>Main!J97/Main!J88-1</f>
        <v>-0.19157545250520958</v>
      </c>
      <c r="J97" s="17">
        <f>Main!K97/Main!K88-1</f>
        <v>0.06711140760507006</v>
      </c>
      <c r="K97" s="17">
        <f>Main!L97/Main!L88-1</f>
        <v>0.09318948866638643</v>
      </c>
    </row>
    <row r="98" spans="1:11" ht="15">
      <c r="A98" s="20">
        <f>Main!B98</f>
        <v>44104</v>
      </c>
      <c r="B98" s="17">
        <f>Main!C98/Main!C89-1</f>
        <v>-0.09165323880116016</v>
      </c>
      <c r="C98" s="17">
        <f>Main!D98/Main!D89-1</f>
        <v>-0.08800535896273798</v>
      </c>
      <c r="D98" s="17">
        <f>Main!E98/Main!E89-1</f>
        <v>-0.20955109148538098</v>
      </c>
      <c r="E98" s="17">
        <f>Main!F98/Main!F89-1</f>
        <v>-0.043356590703744535</v>
      </c>
      <c r="F98" s="17">
        <f>Main!G98/Main!G89-1</f>
        <v>0.05784450066741509</v>
      </c>
      <c r="G98" s="17">
        <f>Main!H98/Main!H89-1</f>
        <v>-0.03550008191728249</v>
      </c>
      <c r="H98" s="17">
        <f>Main!I98/Main!I89-1</f>
        <v>0.10611979356600432</v>
      </c>
      <c r="I98" s="17">
        <f>Main!J98/Main!J89-1</f>
        <v>-0.25540682676460214</v>
      </c>
      <c r="J98" s="17">
        <f>Main!K98/Main!K89-1</f>
        <v>0.03119475928044091</v>
      </c>
      <c r="K98" s="17">
        <f>Main!L98/Main!L89-1</f>
        <v>0.026055786688061744</v>
      </c>
    </row>
    <row r="99" spans="1:11" ht="15">
      <c r="A99" s="20">
        <f>Main!B99</f>
        <v>44135</v>
      </c>
      <c r="B99" s="17">
        <f>Main!C99/Main!C90-1</f>
        <v>-0.03698713198140546</v>
      </c>
      <c r="C99" s="17">
        <f>Main!D99/Main!D90-1</f>
        <v>-0.05292937740076065</v>
      </c>
      <c r="D99" s="17">
        <f>Main!E99/Main!E90-1</f>
        <v>-0.21480215095874322</v>
      </c>
      <c r="E99" s="17">
        <f>Main!F99/Main!F90-1</f>
        <v>-0.021407078676880853</v>
      </c>
      <c r="F99" s="17">
        <f>Main!G99/Main!G90-1</f>
        <v>0.05849495289126727</v>
      </c>
      <c r="G99" s="17">
        <f>Main!H99/Main!H90-1</f>
        <v>-0.044305173664578645</v>
      </c>
      <c r="H99" s="17">
        <f>Main!I99/Main!I90-1</f>
        <v>0.152251174036925</v>
      </c>
      <c r="I99" s="17">
        <f>Main!J99/Main!J90-1</f>
        <v>-0.24814870444429793</v>
      </c>
      <c r="J99" s="17">
        <f>Main!K99/Main!K90-1</f>
        <v>0.05786518334959001</v>
      </c>
      <c r="K99" s="17">
        <f>Main!L99/Main!L90-1</f>
        <v>0.0740717810836149</v>
      </c>
    </row>
    <row r="100" spans="1:11" ht="15">
      <c r="A100" s="20">
        <f>Main!B100</f>
        <v>44165</v>
      </c>
      <c r="B100" s="17">
        <f>Main!C100/Main!C91-1</f>
        <v>0.07761069918924535</v>
      </c>
      <c r="C100" s="17">
        <f>Main!D100/Main!D91-1</f>
        <v>0.06392686802818615</v>
      </c>
      <c r="D100" s="17">
        <f>Main!E100/Main!E91-1</f>
        <v>-0.03514586277424436</v>
      </c>
      <c r="E100" s="17">
        <f>Main!F100/Main!F91-1</f>
        <v>0.06964235441886646</v>
      </c>
      <c r="F100" s="17">
        <f>Main!G100/Main!G91-1</f>
        <v>0.28889303137631117</v>
      </c>
      <c r="G100" s="17">
        <f>Main!H100/Main!H91-1</f>
        <v>0.1859955052347837</v>
      </c>
      <c r="H100" s="17">
        <f>Main!I100/Main!I91-1</f>
        <v>0.2846027441265684</v>
      </c>
      <c r="I100" s="17">
        <f>Main!J100/Main!J91-1</f>
        <v>0.025799051768386372</v>
      </c>
      <c r="J100" s="17">
        <f>Main!K100/Main!K91-1</f>
        <v>0.19057427700420204</v>
      </c>
      <c r="K100" s="17">
        <f>Main!L100/Main!L91-1</f>
        <v>0.19254448848781291</v>
      </c>
    </row>
    <row r="101" spans="1:11" ht="15">
      <c r="A101" s="20">
        <f>Main!B101</f>
        <v>44196</v>
      </c>
      <c r="B101" s="17">
        <f>Main!C101/Main!C92-1</f>
        <v>0.3031940635586383</v>
      </c>
      <c r="C101" s="17">
        <f>Main!D101/Main!D92-1</f>
        <v>0.2804654731740932</v>
      </c>
      <c r="D101" s="17">
        <f>Main!E101/Main!E92-1</f>
        <v>0.19619433383481488</v>
      </c>
      <c r="E101" s="17">
        <f>Main!F101/Main!F92-1</f>
        <v>0.1943670089511509</v>
      </c>
      <c r="F101" s="17">
        <f>Main!G101/Main!G92-1</f>
        <v>0.6642454240395699</v>
      </c>
      <c r="G101" s="17">
        <f>Main!H101/Main!H92-1</f>
        <v>0.31576703208807744</v>
      </c>
      <c r="H101" s="17">
        <f>Main!I101/Main!I92-1</f>
        <v>0.618568304605094</v>
      </c>
      <c r="I101" s="17">
        <f>Main!J101/Main!J92-1</f>
        <v>0.21709849697553518</v>
      </c>
      <c r="J101" s="17">
        <f>Main!K101/Main!K92-1</f>
        <v>0.37606057841437845</v>
      </c>
      <c r="K101" s="17">
        <f>Main!L101/Main!L92-1</f>
        <v>0.4395517061986789</v>
      </c>
    </row>
    <row r="102" spans="1:11" ht="15">
      <c r="A102" s="20">
        <f>Main!B102</f>
        <v>44227</v>
      </c>
      <c r="B102" s="17">
        <f>Main!C102/Main!C93-1</f>
        <v>0.22333432925007468</v>
      </c>
      <c r="C102" s="17">
        <f>Main!D102/Main!D93-1</f>
        <v>0.21720882500301086</v>
      </c>
      <c r="D102" s="17">
        <f>Main!E102/Main!E93-1</f>
        <v>0.13183272493777665</v>
      </c>
      <c r="E102" s="17">
        <f>Main!F102/Main!F93-1</f>
        <v>0.09606638362701503</v>
      </c>
      <c r="F102" s="17">
        <f>Main!G102/Main!G93-1</f>
        <v>0.6014169384966552</v>
      </c>
      <c r="G102" s="17">
        <f>Main!H102/Main!H93-1</f>
        <v>0.26529452161680545</v>
      </c>
      <c r="H102" s="17">
        <f>Main!I102/Main!I93-1</f>
        <v>0.5313439394711368</v>
      </c>
      <c r="I102" s="17">
        <f>Main!J102/Main!J93-1</f>
        <v>0.06386586261519844</v>
      </c>
      <c r="J102" s="17">
        <f>Main!K102/Main!K93-1</f>
        <v>0.31873686601919693</v>
      </c>
      <c r="K102" s="17">
        <f>Main!L102/Main!L93-1</f>
        <v>0.38172316950368135</v>
      </c>
    </row>
    <row r="103" spans="1:11" ht="15">
      <c r="A103" s="20">
        <f>Main!B103</f>
        <v>44255</v>
      </c>
      <c r="B103" s="17">
        <f>Main!C103/Main!C94-1</f>
        <v>0.2926519006285544</v>
      </c>
      <c r="C103" s="17">
        <f>Main!D103/Main!D94-1</f>
        <v>0.391453018401668</v>
      </c>
      <c r="D103" s="17">
        <f>Main!E103/Main!E94-1</f>
        <v>0.19721812976858244</v>
      </c>
      <c r="E103" s="17">
        <f>Main!F103/Main!F94-1</f>
        <v>0.037445801087016894</v>
      </c>
      <c r="F103" s="17">
        <f>Main!G103/Main!G94-1</f>
        <v>0.5511324942235194</v>
      </c>
      <c r="G103" s="17">
        <f>Main!H103/Main!H94-1</f>
        <v>0.22485463566264707</v>
      </c>
      <c r="H103" s="17">
        <f>Main!I103/Main!I94-1</f>
        <v>0.6186918851064105</v>
      </c>
      <c r="I103" s="17">
        <f>Main!J103/Main!J94-1</f>
        <v>0.06233259170957961</v>
      </c>
      <c r="J103" s="17">
        <f>Main!K103/Main!K94-1</f>
        <v>0.31137840991166166</v>
      </c>
      <c r="K103" s="17">
        <f>Main!L103/Main!L94-1</f>
        <v>0.40300110291983526</v>
      </c>
    </row>
    <row r="104" spans="1:11" ht="15">
      <c r="A104" s="20">
        <f>Main!B104</f>
        <v>44286</v>
      </c>
      <c r="B104" s="17">
        <f>Main!C104/Main!C95-1</f>
        <v>0.3148776172220584</v>
      </c>
      <c r="C104" s="17">
        <f>Main!D104/Main!D95-1</f>
        <v>0.2612959384725</v>
      </c>
      <c r="D104" s="17">
        <f>Main!E104/Main!E95-1</f>
        <v>0.233559599528526</v>
      </c>
      <c r="E104" s="17">
        <f>Main!F104/Main!F95-1</f>
        <v>0.029393032955904008</v>
      </c>
      <c r="F104" s="17">
        <f>Main!G104/Main!G95-1</f>
        <v>0.4916780449523126</v>
      </c>
      <c r="G104" s="17">
        <f>Main!H104/Main!H95-1</f>
        <v>0.28226762333805766</v>
      </c>
      <c r="H104" s="17">
        <f>Main!I104/Main!I95-1</f>
        <v>0.5392603811839816</v>
      </c>
      <c r="I104" s="17">
        <f>Main!J104/Main!J95-1</f>
        <v>0.13739037969262502</v>
      </c>
      <c r="J104" s="17">
        <f>Main!K104/Main!K95-1</f>
        <v>0.2621382636655949</v>
      </c>
      <c r="K104" s="17">
        <f>Main!L104/Main!L95-1</f>
        <v>0.2979322626837537</v>
      </c>
    </row>
    <row r="105" spans="1:11" ht="15">
      <c r="A105" s="20">
        <f>Main!B105</f>
        <v>44316</v>
      </c>
      <c r="B105" s="17">
        <f>Main!C105/Main!C96-1</f>
        <v>0.3544708360572384</v>
      </c>
      <c r="C105" s="17">
        <f>Main!D105/Main!D96-1</f>
        <v>0.3088624368442834</v>
      </c>
      <c r="D105" s="17">
        <f>Main!E105/Main!E96-1</f>
        <v>0.2804284202030527</v>
      </c>
      <c r="E105" s="17">
        <f>Main!F105/Main!F96-1</f>
        <v>-0.018349584801973906</v>
      </c>
      <c r="F105" s="17">
        <f>Main!G105/Main!G96-1</f>
        <v>0.4211923960385242</v>
      </c>
      <c r="G105" s="17">
        <f>Main!H105/Main!H96-1</f>
        <v>0.29510345841791086</v>
      </c>
      <c r="H105" s="17">
        <f>Main!I105/Main!I96-1</f>
        <v>0.4058221370833912</v>
      </c>
      <c r="I105" s="17">
        <f>Main!J105/Main!J96-1</f>
        <v>0.1450077655463009</v>
      </c>
      <c r="J105" s="17">
        <f>Main!K105/Main!K96-1</f>
        <v>0.22837469143822253</v>
      </c>
      <c r="K105" s="17">
        <f>Main!L105/Main!L96-1</f>
        <v>0.23932799830409657</v>
      </c>
    </row>
    <row r="106" spans="1:11" ht="15">
      <c r="A106" s="20">
        <f>Main!B106</f>
        <v>44347</v>
      </c>
      <c r="B106" s="17">
        <f>Main!C106/Main!C97-1</f>
        <v>0.32514338313389524</v>
      </c>
      <c r="C106" s="17">
        <f>Main!D106/Main!D97-1</f>
        <v>0.22850581861515895</v>
      </c>
      <c r="D106" s="17">
        <f>Main!E106/Main!E97-1</f>
        <v>0.2568027880542081</v>
      </c>
      <c r="E106" s="17">
        <f>Main!F106/Main!F97-1</f>
        <v>0.02470835950289829</v>
      </c>
      <c r="F106" s="17">
        <f>Main!G106/Main!G97-1</f>
        <v>0.4007975470805947</v>
      </c>
      <c r="G106" s="17">
        <f>Main!H106/Main!H97-1</f>
        <v>0.2195922485591031</v>
      </c>
      <c r="H106" s="17">
        <f>Main!I106/Main!I97-1</f>
        <v>0.39534210330574115</v>
      </c>
      <c r="I106" s="17">
        <f>Main!J106/Main!J97-1</f>
        <v>0.17021885663249336</v>
      </c>
      <c r="J106" s="17">
        <f>Main!K106/Main!K97-1</f>
        <v>0.19174793698424608</v>
      </c>
      <c r="K106" s="17">
        <f>Main!L106/Main!L97-1</f>
        <v>0.21394780576900918</v>
      </c>
    </row>
    <row r="107" spans="1:11" ht="15">
      <c r="A107" s="20">
        <f>Main!B107</f>
        <v>44377</v>
      </c>
      <c r="B107" s="17">
        <f>Main!C107/Main!C98-1</f>
        <v>0.35883062513304465</v>
      </c>
      <c r="C107" s="17">
        <f>Main!D107/Main!D98-1</f>
        <v>0.27211056624778207</v>
      </c>
      <c r="D107" s="17">
        <f>Main!E107/Main!E98-1</f>
        <v>0.2796533134409602</v>
      </c>
      <c r="E107" s="17">
        <f>Main!F107/Main!F98-1</f>
        <v>0.010467907599071236</v>
      </c>
      <c r="F107" s="17">
        <f>Main!G107/Main!G98-1</f>
        <v>0.4184727516551747</v>
      </c>
      <c r="G107" s="17">
        <f>Main!H107/Main!H98-1</f>
        <v>0.22778715590411136</v>
      </c>
      <c r="H107" s="17">
        <f>Main!I107/Main!I98-1</f>
        <v>0.4071655395782121</v>
      </c>
      <c r="I107" s="17">
        <f>Main!J107/Main!J98-1</f>
        <v>0.2594417848083612</v>
      </c>
      <c r="J107" s="17">
        <f>Main!K107/Main!K98-1</f>
        <v>0.21992538065947365</v>
      </c>
      <c r="K107" s="17">
        <f>Main!L107/Main!L98-1</f>
        <v>0.2515743893723461</v>
      </c>
    </row>
    <row r="108" spans="1:11" ht="15">
      <c r="A108" s="20">
        <f>Main!B108</f>
        <v>44408</v>
      </c>
      <c r="B108" s="17">
        <f>Main!C108/Main!C99-1</f>
        <v>0.30789142297467453</v>
      </c>
      <c r="C108" s="17">
        <f>Main!D108/Main!D99-1</f>
        <v>0.25009255604290326</v>
      </c>
      <c r="D108" s="17">
        <f>Main!E108/Main!E99-1</f>
        <v>0.34215810715614103</v>
      </c>
      <c r="E108" s="17">
        <f>Main!F108/Main!F99-1</f>
        <v>0.0014681275112706782</v>
      </c>
      <c r="F108" s="17">
        <f>Main!G108/Main!G99-1</f>
        <v>0.39980778536843853</v>
      </c>
      <c r="G108" s="17">
        <f>Main!H108/Main!H99-1</f>
        <v>0.22970760669361745</v>
      </c>
      <c r="H108" s="17">
        <f>Main!I108/Main!I99-1</f>
        <v>0.3778655938923572</v>
      </c>
      <c r="I108" s="17">
        <f>Main!J108/Main!J99-1</f>
        <v>0.25145446601551047</v>
      </c>
      <c r="J108" s="17">
        <f>Main!K108/Main!K99-1</f>
        <v>0.15343401116427446</v>
      </c>
      <c r="K108" s="17">
        <f>Main!L108/Main!L99-1</f>
        <v>0.15328431089994332</v>
      </c>
    </row>
    <row r="109" spans="1:11" ht="15">
      <c r="A109" s="20">
        <f>Main!B109</f>
        <v>44439</v>
      </c>
      <c r="B109" s="17">
        <f>Main!C109/Main!C100-1</f>
        <v>0.21696353932223023</v>
      </c>
      <c r="C109" s="17">
        <f>Main!D109/Main!D100-1</f>
        <v>0.11800564170335237</v>
      </c>
      <c r="D109" s="17">
        <f>Main!E109/Main!E100-1</f>
        <v>0.12865876906715923</v>
      </c>
      <c r="E109" s="17">
        <f>Main!F109/Main!F100-1</f>
        <v>0.015763913317457412</v>
      </c>
      <c r="F109" s="17">
        <f>Main!G109/Main!G100-1</f>
        <v>0.20827703954028998</v>
      </c>
      <c r="G109" s="17">
        <f>Main!H109/Main!H100-1</f>
        <v>0.1306918857491508</v>
      </c>
      <c r="H109" s="17">
        <f>Main!I109/Main!I100-1</f>
        <v>0.30360315952727324</v>
      </c>
      <c r="I109" s="17">
        <f>Main!J109/Main!J100-1</f>
        <v>0.1289785184017036</v>
      </c>
      <c r="J109" s="17">
        <f>Main!K109/Main!K100-1</f>
        <v>0.0862514417531719</v>
      </c>
      <c r="K109" s="17">
        <f>Main!L109/Main!L100-1</f>
        <v>0.09158989257999162</v>
      </c>
    </row>
    <row r="110" spans="1:11" ht="15">
      <c r="A110" s="20">
        <f>Main!B110</f>
        <v>44469</v>
      </c>
      <c r="B110" s="17">
        <f>Main!C110/Main!C101-1</f>
        <v>0.1820882589589652</v>
      </c>
      <c r="C110" s="17">
        <f>Main!D110/Main!D101-1</f>
        <v>-3.6657713517240786E-05</v>
      </c>
      <c r="D110" s="17">
        <f>Main!E110/Main!E101-1</f>
        <v>0.12188526911747166</v>
      </c>
      <c r="E110" s="17">
        <f>Main!F110/Main!F101-1</f>
        <v>-0.04139440524317639</v>
      </c>
      <c r="F110" s="17">
        <f>Main!G110/Main!G101-1</f>
        <v>0.007548344862243983</v>
      </c>
      <c r="G110" s="17">
        <f>Main!H110/Main!H101-1</f>
        <v>0.14447496340332333</v>
      </c>
      <c r="H110" s="17">
        <f>Main!I110/Main!I101-1</f>
        <v>0.15343757657639756</v>
      </c>
      <c r="I110" s="17">
        <f>Main!J110/Main!J101-1</f>
        <v>0.08066930334442168</v>
      </c>
      <c r="J110" s="17">
        <f>Main!K110/Main!K101-1</f>
        <v>0.03255320559570385</v>
      </c>
      <c r="K110" s="17">
        <f>Main!L110/Main!L101-1</f>
        <v>0.00403884115767994</v>
      </c>
    </row>
    <row r="111" spans="1:11" ht="15">
      <c r="A111" s="20">
        <f>Main!B111</f>
        <v>44500</v>
      </c>
      <c r="B111" s="17">
        <f>Main!C111/Main!C102-1</f>
        <v>0.162351935523263</v>
      </c>
      <c r="C111" s="17">
        <f>Main!D111/Main!D102-1</f>
        <v>-0.0072555347008593785</v>
      </c>
      <c r="D111" s="17">
        <f>Main!E111/Main!E102-1</f>
        <v>0.1465024983425005</v>
      </c>
      <c r="E111" s="17">
        <f>Main!F111/Main!F102-1</f>
        <v>0.008671901149525096</v>
      </c>
      <c r="F111" s="17">
        <f>Main!G111/Main!G102-1</f>
        <v>-0.06752121998254068</v>
      </c>
      <c r="G111" s="17">
        <f>Main!H111/Main!H102-1</f>
        <v>0.12587841956386137</v>
      </c>
      <c r="H111" s="17">
        <f>Main!I111/Main!I102-1</f>
        <v>0.09138869307181885</v>
      </c>
      <c r="I111" s="17">
        <f>Main!J111/Main!J102-1</f>
        <v>0.09150768879725546</v>
      </c>
      <c r="J111" s="17">
        <f>Main!K111/Main!K102-1</f>
        <v>-0.0006890908307851662</v>
      </c>
      <c r="K111" s="17">
        <f>Main!L111/Main!L102-1</f>
        <v>-0.024803210156173594</v>
      </c>
    </row>
    <row r="112" spans="1:11" ht="15">
      <c r="A112" s="20">
        <f>Main!B112</f>
        <v>44530</v>
      </c>
      <c r="B112" s="17">
        <f>Main!C112/Main!C103-1</f>
        <v>0.0780318379160636</v>
      </c>
      <c r="C112" s="17">
        <f>Main!D112/Main!D103-1</f>
        <v>-0.10078367669030663</v>
      </c>
      <c r="D112" s="17">
        <f>Main!E112/Main!E103-1</f>
        <v>0.04619765847484447</v>
      </c>
      <c r="E112" s="17">
        <f>Main!F112/Main!F103-1</f>
        <v>-0.025371906509541797</v>
      </c>
      <c r="F112" s="17">
        <f>Main!G112/Main!G103-1</f>
        <v>-0.10132036844483083</v>
      </c>
      <c r="G112" s="17">
        <f>Main!H112/Main!H103-1</f>
        <v>0.05853429575191371</v>
      </c>
      <c r="H112" s="17">
        <f>Main!I112/Main!I103-1</f>
        <v>0.07195466855880817</v>
      </c>
      <c r="I112" s="17">
        <f>Main!J112/Main!J103-1</f>
        <v>0.016676244840847065</v>
      </c>
      <c r="J112" s="17">
        <f>Main!K112/Main!K103-1</f>
        <v>-0.04077785074247464</v>
      </c>
      <c r="K112" s="17">
        <f>Main!L112/Main!L103-1</f>
        <v>-0.0677403338918885</v>
      </c>
    </row>
    <row r="113" spans="1:11" ht="15">
      <c r="A113" s="20">
        <f>Main!B113</f>
        <v>44561</v>
      </c>
      <c r="B113" s="17">
        <f>Main!C113/Main!C104-1</f>
        <v>0.07132043734230442</v>
      </c>
      <c r="C113" s="17">
        <f>Main!D113/Main!D104-1</f>
        <v>-0.10173930015367794</v>
      </c>
      <c r="D113" s="17">
        <f>Main!E113/Main!E104-1</f>
        <v>-0.025945994020619922</v>
      </c>
      <c r="E113" s="17">
        <f>Main!F113/Main!F104-1</f>
        <v>7.86045910152744E-05</v>
      </c>
      <c r="F113" s="17">
        <f>Main!G113/Main!G104-1</f>
        <v>-0.05310919932402591</v>
      </c>
      <c r="G113" s="17">
        <f>Main!H113/Main!H104-1</f>
        <v>0.04359398631039357</v>
      </c>
      <c r="H113" s="17">
        <f>Main!I113/Main!I104-1</f>
        <v>0.10275905867409962</v>
      </c>
      <c r="I113" s="17">
        <f>Main!J113/Main!J104-1</f>
        <v>0.01028290009231414</v>
      </c>
      <c r="J113" s="17">
        <f>Main!K113/Main!K104-1</f>
        <v>-0.034562554402055023</v>
      </c>
      <c r="K113" s="17">
        <f>Main!L113/Main!L104-1</f>
        <v>-0.044249317005472855</v>
      </c>
    </row>
    <row r="114" spans="1:11" ht="15">
      <c r="A114" s="20">
        <f>Main!B114</f>
        <v>44592</v>
      </c>
      <c r="B114" s="17">
        <f>Main!C114/Main!C105-1</f>
        <v>0.008741352496380195</v>
      </c>
      <c r="C114" s="17">
        <f>Main!D114/Main!D105-1</f>
        <v>-0.118984711312631</v>
      </c>
      <c r="D114" s="17">
        <f>Main!E114/Main!E105-1</f>
        <v>-0.05429336950191832</v>
      </c>
      <c r="E114" s="17">
        <f>Main!F114/Main!F105-1</f>
        <v>-0.05206032844161457</v>
      </c>
      <c r="F114" s="17">
        <f>Main!G114/Main!G105-1</f>
        <v>-0.1475487200933876</v>
      </c>
      <c r="G114" s="17">
        <f>Main!H114/Main!H105-1</f>
        <v>0.017584716518312282</v>
      </c>
      <c r="H114" s="17">
        <f>Main!I114/Main!I105-1</f>
        <v>0.030729019497033105</v>
      </c>
      <c r="I114" s="17">
        <f>Main!J114/Main!J105-1</f>
        <v>0.022784788166742898</v>
      </c>
      <c r="J114" s="17">
        <f>Main!K114/Main!K105-1</f>
        <v>-0.0772306130219571</v>
      </c>
      <c r="K114" s="17">
        <f>Main!L114/Main!L105-1</f>
        <v>-0.0937152553273739</v>
      </c>
    </row>
    <row r="115" spans="1:11" ht="15">
      <c r="A115" s="20">
        <f>Main!B115</f>
        <v>44620</v>
      </c>
      <c r="B115" s="17">
        <f>Main!C115/Main!C106-1</f>
        <v>0.02554100988511898</v>
      </c>
      <c r="C115" s="17">
        <f>Main!D115/Main!D106-1</f>
        <v>-0.1524975822977741</v>
      </c>
      <c r="D115" s="17">
        <f>Main!E115/Main!E106-1</f>
        <v>-0.05460997283431246</v>
      </c>
      <c r="E115" s="17">
        <f>Main!F115/Main!F106-1</f>
        <v>0.005234983960953565</v>
      </c>
      <c r="F115" s="17">
        <f>Main!G115/Main!G106-1</f>
        <v>-0.1529218264403538</v>
      </c>
      <c r="G115" s="17">
        <f>Main!H115/Main!H106-1</f>
        <v>-0.010452565172790473</v>
      </c>
      <c r="H115" s="17">
        <f>Main!I115/Main!I106-1</f>
        <v>0.036890512644286666</v>
      </c>
      <c r="I115" s="17">
        <f>Main!J115/Main!J106-1</f>
        <v>0.055284658914855234</v>
      </c>
      <c r="J115" s="17">
        <f>Main!K115/Main!K106-1</f>
        <v>-0.09190482185572202</v>
      </c>
      <c r="K115" s="17">
        <f>Main!L115/Main!L106-1</f>
        <v>-0.11463363390839076</v>
      </c>
    </row>
    <row r="116" spans="1:11" ht="15">
      <c r="A116" s="20">
        <f>Main!B116</f>
        <v>44651</v>
      </c>
      <c r="B116" s="17">
        <f>Main!C116/Main!C107-1</f>
        <v>0.004281984334203681</v>
      </c>
      <c r="C116" s="17">
        <f>Main!D116/Main!D107-1</f>
        <v>-0.13521987166267735</v>
      </c>
      <c r="D116" s="17">
        <f>Main!E116/Main!E107-1</f>
        <v>-0.043334364883921395</v>
      </c>
      <c r="E116" s="17">
        <f>Main!F116/Main!F107-1</f>
        <v>0.053710843686308074</v>
      </c>
      <c r="F116" s="17">
        <f>Main!G116/Main!G107-1</f>
        <v>-0.16301391405167553</v>
      </c>
      <c r="G116" s="17">
        <f>Main!H116/Main!H107-1</f>
        <v>0.02564448887347126</v>
      </c>
      <c r="H116" s="17">
        <f>Main!I116/Main!I107-1</f>
        <v>0.020194030634048232</v>
      </c>
      <c r="I116" s="17">
        <f>Main!J116/Main!J107-1</f>
        <v>0.07350708099757797</v>
      </c>
      <c r="J116" s="17">
        <f>Main!K116/Main!K107-1</f>
        <v>-0.11204331294428838</v>
      </c>
      <c r="K116" s="17">
        <f>Main!L116/Main!L107-1</f>
        <v>-0.1274705084108131</v>
      </c>
    </row>
    <row r="117" spans="1:11" ht="15">
      <c r="A117" s="20">
        <f>Main!B117</f>
        <v>44681</v>
      </c>
      <c r="B117" s="17">
        <f>Main!C117/Main!C108-1</f>
        <v>0.02054025140411886</v>
      </c>
      <c r="C117" s="17">
        <f>Main!D117/Main!D108-1</f>
        <v>-0.15312813195597208</v>
      </c>
      <c r="D117" s="17">
        <f>Main!E117/Main!E108-1</f>
        <v>-0.1178234036153476</v>
      </c>
      <c r="E117" s="17">
        <f>Main!F117/Main!F108-1</f>
        <v>0.08737585105052692</v>
      </c>
      <c r="F117" s="17">
        <f>Main!G117/Main!G108-1</f>
        <v>-0.15686937208797047</v>
      </c>
      <c r="G117" s="17">
        <f>Main!H117/Main!H108-1</f>
        <v>0.02264716790559329</v>
      </c>
      <c r="H117" s="17">
        <f>Main!I117/Main!I108-1</f>
        <v>-0.033786589064081385</v>
      </c>
      <c r="I117" s="17">
        <f>Main!J117/Main!J108-1</f>
        <v>0.10410601472069403</v>
      </c>
      <c r="J117" s="17">
        <f>Main!K117/Main!K108-1</f>
        <v>-0.11340607108134382</v>
      </c>
      <c r="K117" s="17">
        <f>Main!L117/Main!L108-1</f>
        <v>-0.10065259610441546</v>
      </c>
    </row>
    <row r="118" spans="1:11" ht="15">
      <c r="A118" s="20">
        <f>Main!B118</f>
        <v>44712</v>
      </c>
      <c r="B118" s="17">
        <f>Main!C118/Main!C109-1</f>
        <v>0.00739762219286666</v>
      </c>
      <c r="C118" s="17">
        <f>Main!D118/Main!D109-1</f>
        <v>-0.12417562293437467</v>
      </c>
      <c r="D118" s="17">
        <f>Main!E118/Main!E109-1</f>
        <v>-0.13165846494989597</v>
      </c>
      <c r="E118" s="17">
        <f>Main!F118/Main!F109-1</f>
        <v>0.0008421115573582494</v>
      </c>
      <c r="F118" s="17">
        <f>Main!G118/Main!G109-1</f>
        <v>-0.14759950096245733</v>
      </c>
      <c r="G118" s="17">
        <f>Main!H118/Main!H109-1</f>
        <v>0.0003154550990014382</v>
      </c>
      <c r="H118" s="17">
        <f>Main!I118/Main!I109-1</f>
        <v>-0.04954357565909007</v>
      </c>
      <c r="I118" s="17">
        <f>Main!J118/Main!J109-1</f>
        <v>0.03284461481909373</v>
      </c>
      <c r="J118" s="17">
        <f>Main!K118/Main!K109-1</f>
        <v>-0.13098600522415005</v>
      </c>
      <c r="K118" s="17">
        <f>Main!L118/Main!L109-1</f>
        <v>-0.1191249137626117</v>
      </c>
    </row>
    <row r="119" spans="1:11" ht="15">
      <c r="A119" s="20">
        <f>Main!B119</f>
        <v>44742</v>
      </c>
      <c r="B119" s="17">
        <f>Main!C119/Main!C110-1</f>
        <v>-0.0401591706372062</v>
      </c>
      <c r="C119" s="17">
        <f>Main!D119/Main!D110-1</f>
        <v>-0.05648653866336861</v>
      </c>
      <c r="D119" s="17">
        <f>Main!E119/Main!E110-1</f>
        <v>-0.19158940682569248</v>
      </c>
      <c r="E119" s="17">
        <f>Main!F119/Main!F110-1</f>
        <v>-0.04698564028015706</v>
      </c>
      <c r="F119" s="17">
        <f>Main!G119/Main!G110-1</f>
        <v>-0.22260675679259412</v>
      </c>
      <c r="G119" s="17">
        <f>Main!H119/Main!H110-1</f>
        <v>-0.06760926212912732</v>
      </c>
      <c r="H119" s="17">
        <f>Main!I119/Main!I110-1</f>
        <v>-0.13307610008363902</v>
      </c>
      <c r="I119" s="17">
        <f>Main!J119/Main!J110-1</f>
        <v>0.0024771936626923896</v>
      </c>
      <c r="J119" s="17">
        <f>Main!K119/Main!K110-1</f>
        <v>-0.16852874448867772</v>
      </c>
      <c r="K119" s="17">
        <f>Main!L119/Main!L110-1</f>
        <v>-0.12506036604886794</v>
      </c>
    </row>
    <row r="120" spans="1:11" ht="15">
      <c r="A120" s="20">
        <f>Main!B120</f>
        <v>44773</v>
      </c>
      <c r="B120" s="17">
        <f>Main!C120/Main!C111-1</f>
        <v>-0.03934443452224623</v>
      </c>
      <c r="C120" s="17">
        <f>Main!D120/Main!D111-1</f>
        <v>-0.10162583342115905</v>
      </c>
      <c r="D120" s="17">
        <f>Main!E120/Main!E111-1</f>
        <v>-0.1776297675353642</v>
      </c>
      <c r="E120" s="17">
        <f>Main!F120/Main!F111-1</f>
        <v>-0.0279451735554358</v>
      </c>
      <c r="F120" s="17">
        <f>Main!G120/Main!G111-1</f>
        <v>-0.14646690637055926</v>
      </c>
      <c r="G120" s="17">
        <f>Main!H120/Main!H111-1</f>
        <v>-0.018276536273081567</v>
      </c>
      <c r="H120" s="17">
        <f>Main!I120/Main!I111-1</f>
        <v>-0.10528943161617188</v>
      </c>
      <c r="I120" s="17">
        <f>Main!J120/Main!J111-1</f>
        <v>0.013669233558736282</v>
      </c>
      <c r="J120" s="17">
        <f>Main!K120/Main!K111-1</f>
        <v>-0.1525018316596991</v>
      </c>
      <c r="K120" s="17">
        <f>Main!L120/Main!L111-1</f>
        <v>-0.13296427188920268</v>
      </c>
    </row>
    <row r="121" spans="1:11" ht="15">
      <c r="A121" s="20">
        <f>Main!B121</f>
        <v>44804</v>
      </c>
      <c r="B121" s="17">
        <f>Main!C121/Main!C112-1</f>
        <v>-0.004671642592492975</v>
      </c>
      <c r="C121" s="17">
        <f>Main!D121/Main!D112-1</f>
        <v>-0.08650163842927117</v>
      </c>
      <c r="D121" s="17">
        <f>Main!E121/Main!E112-1</f>
        <v>-0.13294389472762158</v>
      </c>
      <c r="E121" s="17">
        <f>Main!F121/Main!F112-1</f>
        <v>0.013776631467268707</v>
      </c>
      <c r="F121" s="17">
        <f>Main!G121/Main!G112-1</f>
        <v>-0.1241229648531641</v>
      </c>
      <c r="G121" s="17">
        <f>Main!H121/Main!H112-1</f>
        <v>0.021640646694902843</v>
      </c>
      <c r="H121" s="17">
        <f>Main!I121/Main!I112-1</f>
        <v>-0.12146033581011173</v>
      </c>
      <c r="I121" s="17">
        <f>Main!J121/Main!J112-1</f>
        <v>0.11087105390451057</v>
      </c>
      <c r="J121" s="17">
        <f>Main!K121/Main!K112-1</f>
        <v>-0.13089086171105513</v>
      </c>
      <c r="K121" s="17">
        <f>Main!L121/Main!L112-1</f>
        <v>-0.09793000403125895</v>
      </c>
    </row>
    <row r="122" spans="1:11" ht="15">
      <c r="A122" s="20">
        <f>Main!B122</f>
        <v>44834</v>
      </c>
      <c r="B122" s="17">
        <f>Main!C122/Main!C113-1</f>
        <v>-0.09525304862092421</v>
      </c>
      <c r="C122" s="17">
        <f>Main!D122/Main!D113-1</f>
        <v>-0.18863962772748333</v>
      </c>
      <c r="D122" s="17">
        <f>Main!E122/Main!E113-1</f>
        <v>-0.5083112130763956</v>
      </c>
      <c r="E122" s="17">
        <f>Main!F122/Main!F113-1</f>
        <v>-0.08025658578636452</v>
      </c>
      <c r="F122" s="17">
        <f>Main!G122/Main!G113-1</f>
        <v>-0.28027591919245776</v>
      </c>
      <c r="G122" s="17">
        <f>Main!H122/Main!H113-1</f>
        <v>0.198341171070181</v>
      </c>
      <c r="H122" s="17">
        <f>Main!I122/Main!I113-1</f>
        <v>-0.2647551808659454</v>
      </c>
      <c r="I122" s="17">
        <f>Main!J122/Main!J113-1</f>
        <v>0.020878464656218343</v>
      </c>
      <c r="J122" s="17">
        <f>Main!K122/Main!K113-1</f>
        <v>-0.21591247938427705</v>
      </c>
      <c r="K122" s="17">
        <f>Main!L122/Main!L113-1</f>
        <v>-0.1962805275645345</v>
      </c>
    </row>
    <row r="123" spans="1:11" ht="15">
      <c r="A123" s="20">
        <f>Main!B123</f>
        <v>44865</v>
      </c>
      <c r="B123" s="17">
        <f>Main!C123/Main!C114-1</f>
        <v>-0.1039340776182881</v>
      </c>
      <c r="C123" s="17">
        <f>Main!D123/Main!D114-1</f>
        <v>-0.29463771053185317</v>
      </c>
      <c r="D123" s="17">
        <f>Main!E123/Main!E114-1</f>
        <v>-0.15258535809124085</v>
      </c>
      <c r="E123" s="17">
        <f>Main!F123/Main!F114-1</f>
        <v>-0.0033061615542886447</v>
      </c>
      <c r="F123" s="17">
        <f>Main!G123/Main!G114-1</f>
        <v>-0.14780378795380278</v>
      </c>
      <c r="G123" s="17">
        <f>Main!H123/Main!H114-1</f>
        <v>0.03001351919215045</v>
      </c>
      <c r="H123" s="17">
        <f>Main!I123/Main!I114-1</f>
        <v>-0.28160113119478836</v>
      </c>
      <c r="I123" s="17">
        <f>Main!J123/Main!J114-1</f>
        <v>0.04336814743198314</v>
      </c>
      <c r="J123" s="17">
        <f>Main!K123/Main!K114-1</f>
        <v>-0.21019645599798276</v>
      </c>
      <c r="K123" s="17">
        <f>Main!L123/Main!L114-1</f>
        <v>-0.19926807264161972</v>
      </c>
    </row>
    <row r="124" spans="1:11" ht="15">
      <c r="A124" s="20">
        <f>Main!B124</f>
        <v>44895</v>
      </c>
      <c r="B124" s="17">
        <f>Main!C124/Main!C115-1</f>
        <v>-0.07174490699734282</v>
      </c>
      <c r="C124" s="17">
        <f>Main!D124/Main!D115-1</f>
        <v>-0.10331604363050162</v>
      </c>
      <c r="D124" s="17">
        <f>Main!E124/Main!E115-1</f>
        <v>-0.07472382512023013</v>
      </c>
      <c r="E124" s="17">
        <f>Main!F124/Main!F115-1</f>
        <v>-0.025938651839820026</v>
      </c>
      <c r="F124" s="17">
        <f>Main!G124/Main!G115-1</f>
        <v>-0.09008480163281518</v>
      </c>
      <c r="G124" s="17">
        <f>Main!H124/Main!H115-1</f>
        <v>0.07302000871294378</v>
      </c>
      <c r="H124" s="17">
        <f>Main!I124/Main!I115-1</f>
        <v>-0.14271786190359037</v>
      </c>
      <c r="I124" s="17">
        <f>Main!J124/Main!J115-1</f>
        <v>0.03913623555713519</v>
      </c>
      <c r="J124" s="17">
        <f>Main!K124/Main!K115-1</f>
        <v>-0.11418949581773652</v>
      </c>
      <c r="K124" s="17">
        <f>Main!L124/Main!L115-1</f>
        <v>-0.03601986431790549</v>
      </c>
    </row>
    <row r="125" spans="1:11" ht="15">
      <c r="A125" s="20">
        <f>Main!B125</f>
        <v>44926</v>
      </c>
      <c r="B125" s="17">
        <f>Main!C125/Main!C116-1</f>
        <v>-0.06920757071547423</v>
      </c>
      <c r="C125" s="17">
        <f>Main!D125/Main!D116-1</f>
        <v>0.00982734171581634</v>
      </c>
      <c r="D125" s="17">
        <f>Main!E125/Main!E116-1</f>
        <v>-0.08017280674552951</v>
      </c>
      <c r="E125" s="17">
        <f>Main!F125/Main!F116-1</f>
        <v>-0.03177098476747109</v>
      </c>
      <c r="F125" s="17">
        <f>Main!G125/Main!G116-1</f>
        <v>-0.18511300380329587</v>
      </c>
      <c r="G125" s="17">
        <f>Main!H125/Main!H116-1</f>
        <v>-0.02899999239486195</v>
      </c>
      <c r="H125" s="17">
        <f>Main!I125/Main!I116-1</f>
        <v>-0.19351899143483897</v>
      </c>
      <c r="I125" s="17">
        <f>Main!J125/Main!J116-1</f>
        <v>0.049810342608876734</v>
      </c>
      <c r="J125" s="17">
        <f>Main!K125/Main!K116-1</f>
        <v>-0.12957877589015598</v>
      </c>
      <c r="K125" s="17">
        <f>Main!L125/Main!L116-1</f>
        <v>0.019843125932341943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22"/>
  <sheetViews>
    <sheetView zoomScalePageLayoutView="150" workbookViewId="0" topLeftCell="A110">
      <selection activeCell="A120" sqref="A120:K121"/>
    </sheetView>
  </sheetViews>
  <sheetFormatPr defaultColWidth="11.421875" defaultRowHeight="15"/>
  <sheetData>
    <row r="1" spans="1:11" ht="15">
      <c r="A1" t="s">
        <v>0</v>
      </c>
      <c r="B1" s="1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32</v>
      </c>
      <c r="I1" s="4" t="s">
        <v>33</v>
      </c>
      <c r="J1" s="4" t="s">
        <v>59</v>
      </c>
      <c r="K1" s="4" t="s">
        <v>21</v>
      </c>
    </row>
    <row r="2" ht="15">
      <c r="A2" s="20">
        <f>Main!B5</f>
        <v>41274</v>
      </c>
    </row>
    <row r="3" spans="1:10" ht="15">
      <c r="A3" s="20">
        <f>Main!B6</f>
        <v>41305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20">
        <f>Main!B7</f>
        <v>41333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20">
        <f>Main!B8</f>
        <v>41362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">
      <c r="A6" s="20">
        <f>Main!B9</f>
        <v>41394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Main!B10</f>
        <v>41425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Main!B11</f>
        <v>41453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Main!B12</f>
        <v>41486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Main!B13</f>
        <v>41516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1" ht="15">
      <c r="A11" s="20">
        <f>Main!B14</f>
        <v>41547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20">
        <f>Main!B15</f>
        <v>41578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20">
        <f>Main!B16</f>
        <v>41607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8" ht="15">
      <c r="A14" s="20">
        <f>Main!B17</f>
        <v>41639</v>
      </c>
      <c r="B14" s="17">
        <f>Main!C17/Main!C5-1</f>
        <v>0.13340639633356588</v>
      </c>
      <c r="C14" s="17">
        <f>Main!D17/Main!D5-1</f>
        <v>0.11135628926844232</v>
      </c>
      <c r="D14" s="17">
        <f>Main!E17/Main!E5-1</f>
        <v>0.0505364292074264</v>
      </c>
      <c r="E14" s="17">
        <f>Main!F17/Main!F5-1</f>
        <v>0.1533463250715783</v>
      </c>
      <c r="F14" s="17">
        <f>Main!G17/Main!G5-1</f>
        <v>0.024656813330170557</v>
      </c>
      <c r="G14" s="17">
        <f>Main!H17/Main!H5-1</f>
        <v>0.5457692590366916</v>
      </c>
      <c r="H14" s="17">
        <f>Main!I17/Main!I5-1</f>
        <v>0.1192863181206616</v>
      </c>
      <c r="I14" s="17">
        <f>Main!J17/Main!J5-1</f>
        <v>-0.08251671460254595</v>
      </c>
      <c r="J14" s="17">
        <f>Main!K17/Main!K5-1</f>
        <v>0.15709807433945366</v>
      </c>
      <c r="K14" s="17">
        <f>Main!L17/Main!L5-1</f>
        <v>0.0963896261250865</v>
      </c>
      <c r="L14" s="22"/>
      <c r="R14">
        <v>-0.025900826774917673</v>
      </c>
    </row>
    <row r="15" spans="1:18" ht="15">
      <c r="A15" s="20">
        <f>Main!B18</f>
        <v>41670</v>
      </c>
      <c r="B15" s="17">
        <f>Main!C18/Main!C6-1</f>
        <v>0.1131465517241379</v>
      </c>
      <c r="C15" s="17">
        <f>Main!D18/Main!D6-1</f>
        <v>-0.00802743232162162</v>
      </c>
      <c r="D15" s="17">
        <f>Main!E18/Main!E6-1</f>
        <v>-0.03315818773218915</v>
      </c>
      <c r="E15" s="17">
        <f>Main!F18/Main!F6-1</f>
        <v>0.14971032381132354</v>
      </c>
      <c r="F15" s="17">
        <f>Main!G18/Main!G6-1</f>
        <v>0.0027475856845295965</v>
      </c>
      <c r="G15" s="17">
        <f>Main!H18/Main!H6-1</f>
        <v>0.3178630411935297</v>
      </c>
      <c r="H15" s="17">
        <f>Main!I18/Main!I6-1</f>
        <v>0.0795955678346758</v>
      </c>
      <c r="I15" s="17">
        <f>Main!J18/Main!J6-1</f>
        <v>-0.1250946280057058</v>
      </c>
      <c r="J15" s="17">
        <f>Main!K18/Main!K6-1</f>
        <v>0.07015661875134094</v>
      </c>
      <c r="K15" s="17">
        <f>Main!L18/Main!L6-1</f>
        <v>0.025248771046486373</v>
      </c>
      <c r="L15" s="22"/>
      <c r="R15">
        <v>-0.02413235062980401</v>
      </c>
    </row>
    <row r="16" spans="1:18" ht="15">
      <c r="A16" s="20">
        <f>Main!B19</f>
        <v>41698</v>
      </c>
      <c r="B16" s="17">
        <f>Main!C19/Main!C7-1</f>
        <v>0.12001165161666183</v>
      </c>
      <c r="C16" s="17">
        <f>Main!D19/Main!D7-1</f>
        <v>0.04470945435206408</v>
      </c>
      <c r="D16" s="17">
        <f>Main!E19/Main!E7-1</f>
        <v>-0.010590604688318628</v>
      </c>
      <c r="E16" s="17">
        <f>Main!F19/Main!F7-1</f>
        <v>0.1590831387652647</v>
      </c>
      <c r="F16" s="17">
        <f>Main!G19/Main!G7-1</f>
        <v>-0.008860047195498266</v>
      </c>
      <c r="G16" s="17">
        <f>Main!H19/Main!H7-1</f>
        <v>0.2639057151259121</v>
      </c>
      <c r="H16" s="17">
        <f>Main!I19/Main!I7-1</f>
        <v>0.08855547963449806</v>
      </c>
      <c r="I16" s="17">
        <f>Main!J19/Main!J7-1</f>
        <v>-0.11540534899592692</v>
      </c>
      <c r="J16" s="17">
        <f>Main!K19/Main!K7-1</f>
        <v>0.07159460715946064</v>
      </c>
      <c r="K16" s="17">
        <f>Main!L19/Main!L7-1</f>
        <v>0.04499991362780498</v>
      </c>
      <c r="L16" s="22"/>
      <c r="R16">
        <v>-0.020935205473213037</v>
      </c>
    </row>
    <row r="17" spans="1:18" ht="15">
      <c r="A17" s="20">
        <f>Main!B20</f>
        <v>41729</v>
      </c>
      <c r="B17" s="17">
        <f>Main!C20/Main!C8-1</f>
        <v>0.1263965802001359</v>
      </c>
      <c r="C17" s="17">
        <f>Main!D20/Main!D8-1</f>
        <v>0.036608701272693445</v>
      </c>
      <c r="D17" s="17">
        <f>Main!E20/Main!E8-1</f>
        <v>-0.00853861250364718</v>
      </c>
      <c r="E17" s="17">
        <f>Main!F20/Main!F8-1</f>
        <v>0.14103118967215833</v>
      </c>
      <c r="F17" s="17">
        <f>Main!G20/Main!G8-1</f>
        <v>0.006938957845692428</v>
      </c>
      <c r="G17" s="17">
        <f>Main!H20/Main!H8-1</f>
        <v>0.17779888986435832</v>
      </c>
      <c r="H17" s="17">
        <f>Main!I20/Main!I8-1</f>
        <v>0.1252129077110249</v>
      </c>
      <c r="I17" s="17">
        <f>Main!J20/Main!J8-1</f>
        <v>-0.07684606077676981</v>
      </c>
      <c r="J17" s="17">
        <f>Main!K20/Main!K8-1</f>
        <v>0.05780564263322896</v>
      </c>
      <c r="K17" s="17">
        <f>Main!L20/Main!L8-1</f>
        <v>0.0671979497621511</v>
      </c>
      <c r="L17" s="22"/>
      <c r="R17">
        <v>-0.017818848282726618</v>
      </c>
    </row>
    <row r="18" spans="1:19" ht="15">
      <c r="A18" s="20">
        <f>Main!B21</f>
        <v>41759</v>
      </c>
      <c r="B18" s="17">
        <f>Main!C21/Main!C9-1</f>
        <v>0.1498329730791903</v>
      </c>
      <c r="C18" s="17">
        <f>Main!D21/Main!D9-1</f>
        <v>0.03647772913810776</v>
      </c>
      <c r="D18" s="17">
        <f>Main!E21/Main!E9-1</f>
        <v>0.0019074275364945326</v>
      </c>
      <c r="E18" s="17">
        <f>Main!F21/Main!F9-1</f>
        <v>0.12254364697155884</v>
      </c>
      <c r="F18" s="17">
        <f>Main!G21/Main!G9-1</f>
        <v>0.028858666676858213</v>
      </c>
      <c r="G18" s="17">
        <f>Main!H21/Main!H9-1</f>
        <v>0.009902366912994731</v>
      </c>
      <c r="H18" s="17">
        <f>Main!I21/Main!I9-1</f>
        <v>0.0996326827699443</v>
      </c>
      <c r="I18" s="17">
        <f>Main!J21/Main!J9-1</f>
        <v>-0.07268109598065298</v>
      </c>
      <c r="J18" s="17">
        <f>Main!K21/Main!K9-1</f>
        <v>0.008663912398219065</v>
      </c>
      <c r="K18" s="17">
        <f>Main!L21/Main!L9-1</f>
        <v>0.04996995140713256</v>
      </c>
      <c r="L18" s="22"/>
      <c r="R18">
        <v>-0.0051654577540150015</v>
      </c>
      <c r="S18" s="17">
        <f>AVERAGE(R14:R18)</f>
        <v>-0.018790537782935268</v>
      </c>
    </row>
    <row r="19" spans="1:18" ht="15">
      <c r="A19" s="20">
        <f>Main!B22</f>
        <v>41789</v>
      </c>
      <c r="B19" s="17">
        <f>Main!C22/Main!C10-1</f>
        <v>0.09282155379221257</v>
      </c>
      <c r="C19" s="17">
        <f>Main!D22/Main!D10-1</f>
        <v>0.10470147788188888</v>
      </c>
      <c r="D19" s="17">
        <f>Main!E22/Main!E10-1</f>
        <v>0.045426293939189843</v>
      </c>
      <c r="E19" s="17">
        <f>Main!F22/Main!F10-1</f>
        <v>0.06803521227049525</v>
      </c>
      <c r="F19" s="17">
        <f>Main!G22/Main!G10-1</f>
        <v>0.02286495196524374</v>
      </c>
      <c r="G19" s="17">
        <f>Main!H22/Main!H10-1</f>
        <v>0.07024771686638442</v>
      </c>
      <c r="H19" s="17">
        <f>Main!I22/Main!I10-1</f>
        <v>0.12031369228969746</v>
      </c>
      <c r="I19" s="17">
        <f>Main!J22/Main!J10-1</f>
        <v>-0.05405499271943326</v>
      </c>
      <c r="J19" s="17">
        <f>Main!K22/Main!K10-1</f>
        <v>0.06863268575183801</v>
      </c>
      <c r="K19" s="17">
        <f>Main!L22/Main!L10-1</f>
        <v>0.08978570039721134</v>
      </c>
      <c r="L19" s="22"/>
      <c r="R19">
        <v>0.003035853395001231</v>
      </c>
    </row>
    <row r="20" spans="1:18" ht="15">
      <c r="A20" s="20">
        <f>Main!B23</f>
        <v>41820</v>
      </c>
      <c r="B20" s="17">
        <f>Main!C23/Main!C11-1</f>
        <v>0.14524446142093206</v>
      </c>
      <c r="C20" s="17">
        <f>Main!D23/Main!D11-1</f>
        <v>0.17643037612209356</v>
      </c>
      <c r="D20" s="17">
        <f>Main!E23/Main!E11-1</f>
        <v>0.08563997176374616</v>
      </c>
      <c r="E20" s="17">
        <f>Main!F23/Main!F11-1</f>
        <v>0.07129480549157008</v>
      </c>
      <c r="F20" s="17">
        <f>Main!G23/Main!G11-1</f>
        <v>0.10192047238746649</v>
      </c>
      <c r="G20" s="17">
        <f>Main!H23/Main!H11-1</f>
        <v>0.1202716076090169</v>
      </c>
      <c r="H20" s="17">
        <f>Main!I23/Main!I11-1</f>
        <v>0.19505575785161589</v>
      </c>
      <c r="I20" s="17">
        <f>Main!J23/Main!J11-1</f>
        <v>0.02676720125253884</v>
      </c>
      <c r="J20" s="17">
        <f>Main!K23/Main!K11-1</f>
        <v>0.12397216951296652</v>
      </c>
      <c r="K20" s="17">
        <f>Main!L23/Main!L11-1</f>
        <v>0.15040991917494706</v>
      </c>
      <c r="L20" s="22"/>
      <c r="R20">
        <v>0.003910655327983958</v>
      </c>
    </row>
    <row r="21" spans="1:18" ht="15">
      <c r="A21" s="20">
        <f>Main!B24</f>
        <v>41851</v>
      </c>
      <c r="B21" s="17">
        <f>Main!C24/Main!C12-1</f>
        <v>0.17002637528259235</v>
      </c>
      <c r="C21" s="17">
        <f>Main!D24/Main!D12-1</f>
        <v>0.19878877706291265</v>
      </c>
      <c r="D21" s="17">
        <f>Main!E24/Main!E12-1</f>
        <v>0.08698719321613324</v>
      </c>
      <c r="E21" s="17">
        <f>Main!F24/Main!F12-1</f>
        <v>0.06799668808894865</v>
      </c>
      <c r="F21" s="17">
        <f>Main!G24/Main!G12-1</f>
        <v>0.11735098559551904</v>
      </c>
      <c r="G21" s="17">
        <f>Main!H24/Main!H12-1</f>
        <v>0.14824881282313096</v>
      </c>
      <c r="H21" s="17">
        <f>Main!I24/Main!I12-1</f>
        <v>0.1905438551974965</v>
      </c>
      <c r="I21" s="17">
        <f>Main!J24/Main!J12-1</f>
        <v>0.05487468942421958</v>
      </c>
      <c r="J21" s="17">
        <f>Main!K24/Main!K12-1</f>
        <v>0.12799834574028113</v>
      </c>
      <c r="K21" s="17">
        <f>Main!L24/Main!L12-1</f>
        <v>0.1661157199546084</v>
      </c>
      <c r="L21" s="22"/>
      <c r="R21">
        <v>0.005123134171362231</v>
      </c>
    </row>
    <row r="22" spans="1:18" ht="15">
      <c r="A22" s="20">
        <f>Main!B25</f>
        <v>41880</v>
      </c>
      <c r="B22" s="17">
        <f>Main!C25/Main!C13-1</f>
        <v>0.19316787770123622</v>
      </c>
      <c r="C22" s="17">
        <f>Main!D25/Main!D13-1</f>
        <v>0.20295087827922131</v>
      </c>
      <c r="D22" s="17">
        <f>Main!E25/Main!E13-1</f>
        <v>0.13441818816754103</v>
      </c>
      <c r="E22" s="17">
        <f>Main!F25/Main!F13-1</f>
        <v>0.0974990801463107</v>
      </c>
      <c r="F22" s="17">
        <f>Main!G25/Main!G13-1</f>
        <v>0.06645710433492291</v>
      </c>
      <c r="G22" s="17">
        <f>Main!H25/Main!H13-1</f>
        <v>0.16257665910349428</v>
      </c>
      <c r="H22" s="17">
        <f>Main!I25/Main!I13-1</f>
        <v>0.23785922721440644</v>
      </c>
      <c r="I22" s="17">
        <f>Main!J25/Main!J13-1</f>
        <v>0.21202071005917156</v>
      </c>
      <c r="J22" s="17">
        <f>Main!K25/Main!K13-1</f>
        <v>0.14039130252628929</v>
      </c>
      <c r="K22" s="17">
        <f>Main!L25/Main!L13-1</f>
        <v>0.17003734761468525</v>
      </c>
      <c r="L22" s="22"/>
      <c r="R22">
        <v>0.007229831192161473</v>
      </c>
    </row>
    <row r="23" spans="1:18" ht="15">
      <c r="A23" s="20">
        <f>Main!B26</f>
        <v>41912</v>
      </c>
      <c r="B23" s="17">
        <f>Main!C26/Main!C14-1</f>
        <v>0.1662060070020268</v>
      </c>
      <c r="C23" s="17">
        <f>Main!D26/Main!D14-1</f>
        <v>0.05461077316406593</v>
      </c>
      <c r="D23" s="17">
        <f>Main!E26/Main!E14-1</f>
        <v>0.05919134528320513</v>
      </c>
      <c r="E23" s="17">
        <f>Main!F26/Main!F14-1</f>
        <v>0.05903335538127186</v>
      </c>
      <c r="F23" s="17">
        <f>Main!G26/Main!G14-1</f>
        <v>-0.014364338750828987</v>
      </c>
      <c r="G23" s="17">
        <f>Main!H26/Main!H14-1</f>
        <v>0.12478558092534042</v>
      </c>
      <c r="H23" s="17">
        <f>Main!I26/Main!I14-1</f>
        <v>0.15423035835137133</v>
      </c>
      <c r="I23" s="17">
        <f>Main!J26/Main!J14-1</f>
        <v>0.1549294410759321</v>
      </c>
      <c r="J23" s="17">
        <f>Main!K26/Main!K14-1</f>
        <v>0.05464176191803727</v>
      </c>
      <c r="K23" s="17">
        <f>Main!L26/Main!L14-1</f>
        <v>0.08005485120080569</v>
      </c>
      <c r="L23" s="22"/>
      <c r="R23">
        <v>0.01606308034948034</v>
      </c>
    </row>
    <row r="24" spans="1:18" ht="15">
      <c r="A24" s="20">
        <f>Main!B27</f>
        <v>41943</v>
      </c>
      <c r="B24" s="17">
        <f>Main!C27/Main!C15-1</f>
        <v>0.15404817967759477</v>
      </c>
      <c r="C24" s="17">
        <f>Main!D27/Main!D15-1</f>
        <v>0.10236385803943926</v>
      </c>
      <c r="D24" s="17">
        <f>Main!E27/Main!E15-1</f>
        <v>0.03044325438728812</v>
      </c>
      <c r="E24" s="17">
        <f>Main!F27/Main!F15-1</f>
        <v>0.03850796995025019</v>
      </c>
      <c r="F24" s="17">
        <f>Main!G27/Main!G15-1</f>
        <v>-0.062443896172307944</v>
      </c>
      <c r="G24" s="17">
        <f>Main!H27/Main!H15-1</f>
        <v>0.13470129296935474</v>
      </c>
      <c r="H24" s="17">
        <f>Main!I27/Main!I15-1</f>
        <v>0.13992292974750065</v>
      </c>
      <c r="I24" s="17">
        <f>Main!J27/Main!J15-1</f>
        <v>0.08990523914900739</v>
      </c>
      <c r="J24" s="17">
        <f>Main!K27/Main!K15-1</f>
        <v>0.05694019907516257</v>
      </c>
      <c r="K24" s="17">
        <f>Main!L27/Main!L15-1</f>
        <v>0.0704623321387785</v>
      </c>
      <c r="L24" s="22"/>
      <c r="R24">
        <v>0.018229005710169055</v>
      </c>
    </row>
    <row r="25" spans="1:18" ht="15">
      <c r="A25" s="20">
        <f>Main!B28</f>
        <v>41971</v>
      </c>
      <c r="B25" s="17">
        <f>Main!C28/Main!C16-1</f>
        <v>0.1433898606055226</v>
      </c>
      <c r="C25" s="17">
        <f>Main!D28/Main!D16-1</f>
        <v>0.09778700481487967</v>
      </c>
      <c r="D25" s="17">
        <f>Main!E28/Main!E16-1</f>
        <v>0.06265418222170571</v>
      </c>
      <c r="E25" s="17">
        <f>Main!F28/Main!F16-1</f>
        <v>0.013670498084291216</v>
      </c>
      <c r="F25" s="17">
        <f>Main!G28/Main!G16-1</f>
        <v>-0.062293802547092825</v>
      </c>
      <c r="G25" s="17">
        <f>Main!H28/Main!H16-1</f>
        <v>0.13797879453625006</v>
      </c>
      <c r="H25" s="17">
        <f>Main!I28/Main!I16-1</f>
        <v>0.18581503254479648</v>
      </c>
      <c r="I25" s="17">
        <f>Main!J28/Main!J16-1</f>
        <v>0.1833822347071541</v>
      </c>
      <c r="J25" s="17">
        <f>Main!K28/Main!K16-1</f>
        <v>0.05450880049623952</v>
      </c>
      <c r="K25" s="17">
        <f>Main!L28/Main!L16-1</f>
        <v>0.07052937906680179</v>
      </c>
      <c r="L25" s="22"/>
      <c r="R25">
        <v>0.021554433392672045</v>
      </c>
    </row>
    <row r="26" spans="1:18" ht="15">
      <c r="A26" s="20">
        <f>Main!B29</f>
        <v>42004</v>
      </c>
      <c r="B26" s="17">
        <f>Main!C29/Main!C17-1</f>
        <v>0.11436357243319262</v>
      </c>
      <c r="C26" s="17">
        <f>Main!D29/Main!D17-1</f>
        <v>0.05088927385658604</v>
      </c>
      <c r="D26" s="17">
        <f>Main!E29/Main!E17-1</f>
        <v>0.08020862402407314</v>
      </c>
      <c r="E26" s="17">
        <f>Main!F29/Main!F17-1</f>
        <v>-0.0463516272247988</v>
      </c>
      <c r="F26" s="17">
        <f>Main!G29/Main!G17-1</f>
        <v>-0.07434433967382448</v>
      </c>
      <c r="G26" s="17">
        <f>Main!H29/Main!H17-1</f>
        <v>0.0948378151419147</v>
      </c>
      <c r="H26" s="17">
        <f>Main!I29/Main!I17-1</f>
        <v>0.1596236390423964</v>
      </c>
      <c r="I26" s="17">
        <f>Main!J29/Main!J17-1</f>
        <v>0.16615473289996618</v>
      </c>
      <c r="J26" s="17">
        <f>Main!K29/Main!K17-1</f>
        <v>0.0493846272931342</v>
      </c>
      <c r="K26" s="17">
        <f>Main!L29/Main!L17-1</f>
        <v>0.06919767663678056</v>
      </c>
      <c r="L26" s="22"/>
      <c r="R26">
        <v>0.02313053008655097</v>
      </c>
    </row>
    <row r="27" spans="1:18" ht="15">
      <c r="A27" s="20">
        <f>Main!B30</f>
        <v>42034</v>
      </c>
      <c r="B27" s="17">
        <f>Main!C30/Main!C18-1</f>
        <v>0.1466162105077884</v>
      </c>
      <c r="C27" s="17">
        <f>Main!D30/Main!D18-1</f>
        <v>0.17295556509775634</v>
      </c>
      <c r="D27" s="17">
        <f>Main!E30/Main!E18-1</f>
        <v>0.14129810878091575</v>
      </c>
      <c r="E27" s="17">
        <f>Main!F30/Main!F18-1</f>
        <v>-0.0006112689223688461</v>
      </c>
      <c r="F27" s="17">
        <f>Main!G30/Main!G18-1</f>
        <v>-0.015175120054536917</v>
      </c>
      <c r="G27" s="17">
        <f>Main!H30/Main!H18-1</f>
        <v>0.1766789537353637</v>
      </c>
      <c r="H27" s="17">
        <f>Main!I30/Main!I18-1</f>
        <v>0.188383920359249</v>
      </c>
      <c r="I27" s="17">
        <f>Main!J30/Main!J18-1</f>
        <v>0.2192016856954988</v>
      </c>
      <c r="J27" s="17">
        <f>Main!K30/Main!K18-1</f>
        <v>0.1317562149157978</v>
      </c>
      <c r="K27" s="17">
        <f>Main!L30/Main!L18-1</f>
        <v>0.14149307633642616</v>
      </c>
      <c r="L27" s="22"/>
      <c r="R27">
        <v>0.027700550419031966</v>
      </c>
    </row>
    <row r="28" spans="1:18" ht="15">
      <c r="A28" s="20">
        <f>Main!B31</f>
        <v>42062</v>
      </c>
      <c r="B28" s="17">
        <f>Main!C31/Main!C19-1</f>
        <v>0.15335934113567395</v>
      </c>
      <c r="C28" s="17">
        <f>Main!D31/Main!D19-1</f>
        <v>0.11585910713224479</v>
      </c>
      <c r="D28" s="17">
        <f>Main!E31/Main!E19-1</f>
        <v>0.11925073329125935</v>
      </c>
      <c r="E28" s="17">
        <f>Main!F31/Main!F19-1</f>
        <v>0.007790223647488492</v>
      </c>
      <c r="F28" s="17">
        <f>Main!G31/Main!G19-1</f>
        <v>-0.036123285087149015</v>
      </c>
      <c r="G28" s="17">
        <f>Main!H31/Main!H19-1</f>
        <v>0.2760282152102511</v>
      </c>
      <c r="H28" s="17">
        <f>Main!I31/Main!I19-1</f>
        <v>0.2070621904706178</v>
      </c>
      <c r="I28" s="17">
        <f>Main!J31/Main!J19-1</f>
        <v>0.174862233133239</v>
      </c>
      <c r="J28" s="17">
        <f>Main!K31/Main!K19-1</f>
        <v>0.16761979885624134</v>
      </c>
      <c r="K28" s="17">
        <f>Main!L31/Main!L19-1</f>
        <v>0.1372962607861936</v>
      </c>
      <c r="L28" s="22"/>
      <c r="R28">
        <v>0.03452645319049785</v>
      </c>
    </row>
    <row r="29" spans="1:18" ht="15">
      <c r="A29" s="20">
        <f>Main!B32</f>
        <v>42094</v>
      </c>
      <c r="B29" s="17">
        <f>Main!C32/Main!C20-1</f>
        <v>0.16060031050543389</v>
      </c>
      <c r="C29" s="17">
        <f>Main!D32/Main!D20-1</f>
        <v>0.15195105421728927</v>
      </c>
      <c r="D29" s="17">
        <f>Main!E32/Main!E20-1</f>
        <v>0.11046004174690038</v>
      </c>
      <c r="E29" s="17">
        <f>Main!F32/Main!F20-1</f>
        <v>0.0010755183574264748</v>
      </c>
      <c r="F29" s="17">
        <f>Main!G32/Main!G20-1</f>
        <v>-0.012301024963197627</v>
      </c>
      <c r="G29" s="17">
        <f>Main!H32/Main!H20-1</f>
        <v>0.3048980452723895</v>
      </c>
      <c r="H29" s="17">
        <f>Main!I32/Main!I20-1</f>
        <v>0.15533175782476838</v>
      </c>
      <c r="I29" s="17">
        <f>Main!J32/Main!J20-1</f>
        <v>0.11368950701353886</v>
      </c>
      <c r="J29" s="17">
        <f>Main!K32/Main!K20-1</f>
        <v>0.1851983562509878</v>
      </c>
      <c r="K29" s="17">
        <f>Main!L32/Main!L20-1</f>
        <v>0.13904587711276184</v>
      </c>
      <c r="L29" s="22"/>
      <c r="R29">
        <v>0.03701677020847938</v>
      </c>
    </row>
    <row r="30" spans="1:18" ht="15">
      <c r="A30" s="20">
        <f>Main!B33</f>
        <v>42124</v>
      </c>
      <c r="B30" s="17">
        <f>Main!C33/Main!C21-1</f>
        <v>0.2241305648124412</v>
      </c>
      <c r="C30" s="17">
        <f>Main!D33/Main!D21-1</f>
        <v>0.2255302138229709</v>
      </c>
      <c r="D30" s="17">
        <f>Main!E33/Main!E21-1</f>
        <v>0.10659667134330997</v>
      </c>
      <c r="E30" s="17">
        <f>Main!F33/Main!F21-1</f>
        <v>-0.013040455244782811</v>
      </c>
      <c r="F30" s="17">
        <f>Main!G33/Main!G21-1</f>
        <v>0.031136065199262264</v>
      </c>
      <c r="G30" s="17">
        <f>Main!H33/Main!H21-1</f>
        <v>0.39528630328824343</v>
      </c>
      <c r="H30" s="17">
        <f>Main!I33/Main!I21-1</f>
        <v>0.1778550867416837</v>
      </c>
      <c r="I30" s="17">
        <f>Main!J33/Main!J21-1</f>
        <v>0.08752073112432801</v>
      </c>
      <c r="J30" s="17">
        <f>Main!K33/Main!K21-1</f>
        <v>0.20785779615858746</v>
      </c>
      <c r="K30" s="17">
        <f>Main!L33/Main!L21-1</f>
        <v>0.17937111196875843</v>
      </c>
      <c r="L30" s="22"/>
      <c r="R30">
        <v>0.037997944006589846</v>
      </c>
    </row>
    <row r="31" spans="1:18" ht="15">
      <c r="A31" s="20">
        <f>Main!B34</f>
        <v>42153</v>
      </c>
      <c r="B31" s="17">
        <f>Main!C34/Main!C22-1</f>
        <v>0.2568389057750762</v>
      </c>
      <c r="C31" s="17">
        <f>Main!D34/Main!D22-1</f>
        <v>0.16376906376200595</v>
      </c>
      <c r="D31" s="17">
        <f>Main!E34/Main!E22-1</f>
        <v>0.04770752966334424</v>
      </c>
      <c r="E31" s="17">
        <f>Main!F34/Main!F22-1</f>
        <v>-0.0472191493984947</v>
      </c>
      <c r="F31" s="17">
        <f>Main!G34/Main!G22-1</f>
        <v>-0.01888954150260691</v>
      </c>
      <c r="G31" s="17">
        <f>Main!H34/Main!H22-1</f>
        <v>0.4143730286590881</v>
      </c>
      <c r="H31" s="17">
        <f>Main!I34/Main!I22-1</f>
        <v>0.1416376653077458</v>
      </c>
      <c r="I31" s="17">
        <f>Main!J34/Main!J22-1</f>
        <v>0.08674456648114126</v>
      </c>
      <c r="J31" s="17">
        <f>Main!K34/Main!K22-1</f>
        <v>0.1749942347605502</v>
      </c>
      <c r="K31" s="17">
        <f>Main!L34/Main!L22-1</f>
        <v>0.13441680711893889</v>
      </c>
      <c r="L31" s="22"/>
      <c r="R31">
        <v>0.03865126133161234</v>
      </c>
    </row>
    <row r="32" spans="1:18" ht="15">
      <c r="A32" s="20">
        <f>Main!B35</f>
        <v>42185</v>
      </c>
      <c r="B32" s="17">
        <f>Main!C35/Main!C23-1</f>
        <v>0.22162928374885338</v>
      </c>
      <c r="C32" s="17">
        <f>Main!D35/Main!D23-1</f>
        <v>0.12418923115887459</v>
      </c>
      <c r="D32" s="17">
        <f>Main!E35/Main!E23-1</f>
        <v>0.03984320188095536</v>
      </c>
      <c r="E32" s="17">
        <f>Main!F35/Main!F23-1</f>
        <v>-0.07697984421621429</v>
      </c>
      <c r="F32" s="17">
        <f>Main!G35/Main!G23-1</f>
        <v>-0.05449505826390255</v>
      </c>
      <c r="G32" s="17">
        <f>Main!H35/Main!H23-1</f>
        <v>0.30828392816483685</v>
      </c>
      <c r="H32" s="17">
        <f>Main!I35/Main!I23-1</f>
        <v>0.06421066162642886</v>
      </c>
      <c r="I32" s="17">
        <f>Main!J35/Main!J23-1</f>
        <v>0.03702415817305593</v>
      </c>
      <c r="J32" s="17">
        <f>Main!K35/Main!K23-1</f>
        <v>0.11123616582254736</v>
      </c>
      <c r="K32" s="17">
        <f>Main!L35/Main!L23-1</f>
        <v>0.07878799325124031</v>
      </c>
      <c r="L32" s="22"/>
      <c r="R32">
        <v>0.039472573407924205</v>
      </c>
    </row>
    <row r="33" spans="1:18" ht="15">
      <c r="A33" s="20">
        <f>Main!B36</f>
        <v>42216</v>
      </c>
      <c r="B33" s="17">
        <f>Main!C36/Main!C24-1</f>
        <v>0.11955559133725147</v>
      </c>
      <c r="C33" s="17">
        <f>Main!D36/Main!D24-1</f>
        <v>0.04166757433099644</v>
      </c>
      <c r="D33" s="17">
        <f>Main!E36/Main!E24-1</f>
        <v>-0.03514751622426293</v>
      </c>
      <c r="E33" s="17">
        <f>Main!F36/Main!F24-1</f>
        <v>-0.06425080110456438</v>
      </c>
      <c r="F33" s="17">
        <f>Main!G36/Main!G24-1</f>
        <v>-0.11811401779063146</v>
      </c>
      <c r="G33" s="17">
        <f>Main!H36/Main!H24-1</f>
        <v>0.30352754696315065</v>
      </c>
      <c r="H33" s="17">
        <f>Main!I36/Main!I24-1</f>
        <v>0.004210536286865851</v>
      </c>
      <c r="I33" s="17">
        <f>Main!J36/Main!J24-1</f>
        <v>-0.007045588954400883</v>
      </c>
      <c r="J33" s="17">
        <f>Main!K36/Main!K24-1</f>
        <v>0.07431714023831337</v>
      </c>
      <c r="K33" s="17">
        <f>Main!L36/Main!L24-1</f>
        <v>0.00536432046903812</v>
      </c>
      <c r="L33" s="22"/>
      <c r="R33">
        <v>0.04475945284368277</v>
      </c>
    </row>
    <row r="34" spans="1:18" ht="15">
      <c r="A34" s="20">
        <f>Main!B37</f>
        <v>42247</v>
      </c>
      <c r="B34" s="17">
        <f>Main!C37/Main!C25-1</f>
        <v>0.020404935147105396</v>
      </c>
      <c r="C34" s="17">
        <f>Main!D37/Main!D25-1</f>
        <v>-0.08384501392873145</v>
      </c>
      <c r="D34" s="17">
        <f>Main!E37/Main!E25-1</f>
        <v>-0.11112562189918729</v>
      </c>
      <c r="E34" s="17">
        <f>Main!F37/Main!F25-1</f>
        <v>-0.12706391034900966</v>
      </c>
      <c r="F34" s="17">
        <f>Main!G37/Main!G25-1</f>
        <v>-0.14174739895779231</v>
      </c>
      <c r="G34" s="17">
        <f>Main!H37/Main!H25-1</f>
        <v>0.21516151699434705</v>
      </c>
      <c r="H34" s="17">
        <f>Main!I37/Main!I25-1</f>
        <v>-0.07767876389086348</v>
      </c>
      <c r="I34" s="17">
        <f>Main!J37/Main!J25-1</f>
        <v>-0.09313020702382202</v>
      </c>
      <c r="J34" s="17">
        <f>Main!K37/Main!K25-1</f>
        <v>0.016495224099926542</v>
      </c>
      <c r="K34" s="17">
        <f>Main!L37/Main!L25-1</f>
        <v>-0.08089014695254149</v>
      </c>
      <c r="L34" s="22"/>
      <c r="R34">
        <v>0.04516589579641206</v>
      </c>
    </row>
    <row r="35" spans="1:18" ht="15">
      <c r="A35" s="20">
        <f>Main!B38</f>
        <v>42277</v>
      </c>
      <c r="B35" s="17">
        <f>Main!C38/Main!C26-1</f>
        <v>0.024332437983883626</v>
      </c>
      <c r="C35" s="17">
        <f>Main!D38/Main!D26-1</f>
        <v>-0.03457984963132321</v>
      </c>
      <c r="D35" s="17">
        <f>Main!E38/Main!E26-1</f>
        <v>-0.1257878643866457</v>
      </c>
      <c r="E35" s="17">
        <f>Main!F38/Main!F26-1</f>
        <v>-0.111118546442318</v>
      </c>
      <c r="F35" s="17">
        <f>Main!G38/Main!G26-1</f>
        <v>-0.08389003853824584</v>
      </c>
      <c r="G35" s="17">
        <f>Main!H38/Main!H26-1</f>
        <v>0.0675605353676394</v>
      </c>
      <c r="H35" s="17">
        <f>Main!I38/Main!I26-1</f>
        <v>-0.039977515676031916</v>
      </c>
      <c r="I35" s="17">
        <f>Main!J38/Main!J26-1</f>
        <v>-0.14595174070059236</v>
      </c>
      <c r="J35" s="17">
        <f>Main!K38/Main!K26-1</f>
        <v>0.009025338922246107</v>
      </c>
      <c r="K35" s="17">
        <f>Main!L38/Main!L26-1</f>
        <v>-0.05536005141566347</v>
      </c>
      <c r="L35" s="22"/>
      <c r="R35">
        <v>0.05919863043798479</v>
      </c>
    </row>
    <row r="36" spans="1:18" ht="15">
      <c r="A36" s="20">
        <f>Main!B39</f>
        <v>42307</v>
      </c>
      <c r="B36" s="17">
        <f>Main!C39/Main!C27-1</f>
        <v>0.04975280546182215</v>
      </c>
      <c r="C36" s="17">
        <f>Main!D39/Main!D27-1</f>
        <v>-0.01733231882279629</v>
      </c>
      <c r="D36" s="17">
        <f>Main!E39/Main!E27-1</f>
        <v>-0.05365905531759496</v>
      </c>
      <c r="E36" s="17">
        <f>Main!F39/Main!F27-1</f>
        <v>-0.08602660072017909</v>
      </c>
      <c r="F36" s="17">
        <f>Main!G39/Main!G27-1</f>
        <v>-0.0003000386036927649</v>
      </c>
      <c r="G36" s="17">
        <f>Main!H39/Main!H27-1</f>
        <v>0.174051271870026</v>
      </c>
      <c r="H36" s="17">
        <f>Main!I39/Main!I27-1</f>
        <v>-0.02503936039941934</v>
      </c>
      <c r="I36" s="17">
        <f>Main!J39/Main!J27-1</f>
        <v>-0.11788395225384707</v>
      </c>
      <c r="J36" s="17">
        <f>Main!K39/Main!K27-1</f>
        <v>0.05880390048570683</v>
      </c>
      <c r="K36" s="17">
        <f>Main!L39/Main!L27-1</f>
        <v>-0.025540564154917345</v>
      </c>
      <c r="L36" s="22"/>
      <c r="R36">
        <v>0.06713158098462002</v>
      </c>
    </row>
    <row r="37" spans="1:18" ht="15">
      <c r="A37" s="20">
        <f>Main!B40</f>
        <v>42338</v>
      </c>
      <c r="B37" s="17">
        <f>Main!C40/Main!C28-1</f>
        <v>0.03867060102500375</v>
      </c>
      <c r="C37" s="17">
        <f>Main!D40/Main!D28-1</f>
        <v>-0.05431006401654104</v>
      </c>
      <c r="D37" s="17">
        <f>Main!E40/Main!E28-1</f>
        <v>-0.12271641629035268</v>
      </c>
      <c r="E37" s="17">
        <f>Main!F40/Main!F28-1</f>
        <v>-0.06085392035317949</v>
      </c>
      <c r="F37" s="17">
        <f>Main!G40/Main!G28-1</f>
        <v>-0.030140354859455876</v>
      </c>
      <c r="G37" s="17">
        <f>Main!H40/Main!H28-1</f>
        <v>0.11815282128372306</v>
      </c>
      <c r="H37" s="17">
        <f>Main!I40/Main!I28-1</f>
        <v>-0.08195496989745898</v>
      </c>
      <c r="I37" s="17">
        <f>Main!J40/Main!J28-1</f>
        <v>-0.16062500220013354</v>
      </c>
      <c r="J37" s="17">
        <f>Main!K40/Main!K28-1</f>
        <v>0.03738970588235291</v>
      </c>
      <c r="K37" s="17">
        <f>Main!L40/Main!L28-1</f>
        <v>-0.051676847892486166</v>
      </c>
      <c r="L37" s="22"/>
      <c r="R37">
        <v>0.07286048153872082</v>
      </c>
    </row>
    <row r="38" spans="1:18" ht="15">
      <c r="A38" s="20">
        <f>Main!B41</f>
        <v>42369</v>
      </c>
      <c r="B38" s="17">
        <f>Main!C41/Main!C29-1</f>
        <v>0.06192316794194208</v>
      </c>
      <c r="C38" s="17">
        <f>Main!D41/Main!D29-1</f>
        <v>-0.006016988216467678</v>
      </c>
      <c r="D38" s="17">
        <f>Main!E41/Main!E29-1</f>
        <v>-0.1202042351208904</v>
      </c>
      <c r="E38" s="17">
        <f>Main!F41/Main!F29-1</f>
        <v>-0.018359516059055947</v>
      </c>
      <c r="F38" s="17">
        <f>Main!G41/Main!G29-1</f>
        <v>-0.0042473795778019685</v>
      </c>
      <c r="G38" s="17">
        <f>Main!H41/Main!H29-1</f>
        <v>0.09934507368320222</v>
      </c>
      <c r="H38" s="17">
        <f>Main!I41/Main!I29-1</f>
        <v>-0.08238159451798432</v>
      </c>
      <c r="I38" s="17">
        <f>Main!J41/Main!J29-1</f>
        <v>-0.1637580490806364</v>
      </c>
      <c r="J38" s="17">
        <f>Main!K41/Main!K29-1</f>
        <v>0.04875709965331576</v>
      </c>
      <c r="K38" s="17">
        <f>Main!L41/Main!L29-1</f>
        <v>-0.04103592643064358</v>
      </c>
      <c r="L38" s="22"/>
      <c r="R38">
        <v>0.07501173798885685</v>
      </c>
    </row>
    <row r="39" spans="1:18" ht="15">
      <c r="A39" s="20">
        <f>Main!B42</f>
        <v>42398</v>
      </c>
      <c r="B39" s="17">
        <f>Main!C42/Main!C30-1</f>
        <v>-0.03469184127715097</v>
      </c>
      <c r="C39" s="17">
        <f>Main!D42/Main!D30-1</f>
        <v>-0.1420023815086615</v>
      </c>
      <c r="D39" s="17">
        <f>Main!E42/Main!E30-1</f>
        <v>-0.1963646299537497</v>
      </c>
      <c r="E39" s="17">
        <f>Main!F42/Main!F30-1</f>
        <v>-0.03695813073736365</v>
      </c>
      <c r="F39" s="17">
        <f>Main!G42/Main!G30-1</f>
        <v>-0.056788395348168264</v>
      </c>
      <c r="G39" s="17">
        <f>Main!H42/Main!H30-1</f>
        <v>0.012728690288282607</v>
      </c>
      <c r="H39" s="17">
        <f>Main!I42/Main!I30-1</f>
        <v>-0.11800190303620783</v>
      </c>
      <c r="I39" s="17">
        <f>Main!J42/Main!J30-1</f>
        <v>-0.15957766280439456</v>
      </c>
      <c r="J39" s="17">
        <f>Main!K42/Main!K30-1</f>
        <v>-0.06869552894494435</v>
      </c>
      <c r="K39" s="17">
        <f>Main!L42/Main!L30-1</f>
        <v>-0.12771439528306405</v>
      </c>
      <c r="L39" s="22"/>
      <c r="R39">
        <v>0.07529336961673949</v>
      </c>
    </row>
    <row r="40" spans="1:18" ht="15">
      <c r="A40" s="20">
        <f>Main!B43</f>
        <v>42429</v>
      </c>
      <c r="B40" s="17">
        <f>Main!C43/Main!C31-1</f>
        <v>-0.06156043295249547</v>
      </c>
      <c r="C40" s="17">
        <f>Main!D43/Main!D31-1</f>
        <v>-0.1400448727460497</v>
      </c>
      <c r="D40" s="17">
        <f>Main!E43/Main!E31-1</f>
        <v>-0.1827188912659361</v>
      </c>
      <c r="E40" s="17">
        <f>Main!F43/Main!F31-1</f>
        <v>-0.06981020210586353</v>
      </c>
      <c r="F40" s="17">
        <f>Main!G43/Main!G31-1</f>
        <v>-0.05863251598438124</v>
      </c>
      <c r="G40" s="17">
        <f>Main!H43/Main!H31-1</f>
        <v>-0.149276700704859</v>
      </c>
      <c r="H40" s="17">
        <f>Main!I43/Main!I31-1</f>
        <v>-0.11411472288816815</v>
      </c>
      <c r="I40" s="17">
        <f>Main!J43/Main!J31-1</f>
        <v>-0.12013409836590727</v>
      </c>
      <c r="J40" s="17">
        <f>Main!K43/Main!K31-1</f>
        <v>-0.13778078027360252</v>
      </c>
      <c r="K40" s="17">
        <f>Main!L43/Main!L31-1</f>
        <v>-0.16018116384397574</v>
      </c>
      <c r="L40" s="22"/>
      <c r="R40">
        <v>0.0796924893995471</v>
      </c>
    </row>
    <row r="41" spans="1:18" ht="15">
      <c r="A41" s="20">
        <f>Main!B44</f>
        <v>42460</v>
      </c>
      <c r="B41" s="17">
        <f>Main!C44/Main!C32-1</f>
        <v>-0.020808561236623113</v>
      </c>
      <c r="C41" s="17">
        <f>Main!D44/Main!D32-1</f>
        <v>-0.06643674117977161</v>
      </c>
      <c r="D41" s="17">
        <f>Main!E44/Main!E32-1</f>
        <v>-0.13468480972141972</v>
      </c>
      <c r="E41" s="17">
        <f>Main!F44/Main!F32-1</f>
        <v>-0.030742731224823627</v>
      </c>
      <c r="F41" s="17">
        <f>Main!G44/Main!G32-1</f>
        <v>-0.030094306878778343</v>
      </c>
      <c r="G41" s="17">
        <f>Main!H44/Main!H32-1</f>
        <v>-0.1289825098052847</v>
      </c>
      <c r="H41" s="17">
        <f>Main!I44/Main!I32-1</f>
        <v>-0.05901279903026846</v>
      </c>
      <c r="I41" s="17">
        <f>Main!J44/Main!J32-1</f>
        <v>-0.05588362756037302</v>
      </c>
      <c r="J41" s="17">
        <f>Main!K44/Main!K32-1</f>
        <v>-0.11408568094682436</v>
      </c>
      <c r="K41" s="17">
        <f>Main!L44/Main!L32-1</f>
        <v>-0.1049345278321695</v>
      </c>
      <c r="L41" s="22"/>
      <c r="R41">
        <v>0.08358584753881626</v>
      </c>
    </row>
    <row r="42" spans="1:18" ht="15">
      <c r="A42" s="20">
        <f>Main!B45</f>
        <v>42489</v>
      </c>
      <c r="B42" s="17">
        <f>Main!C45/Main!C33-1</f>
        <v>-0.07266508446181763</v>
      </c>
      <c r="C42" s="17">
        <f>Main!D45/Main!D33-1</f>
        <v>-0.13621300065238728</v>
      </c>
      <c r="D42" s="17">
        <f>Main!E45/Main!E33-1</f>
        <v>-0.16039452615229033</v>
      </c>
      <c r="E42" s="17">
        <f>Main!F45/Main!F33-1</f>
        <v>-0.052114065876416094</v>
      </c>
      <c r="F42" s="17">
        <f>Main!G45/Main!G33-1</f>
        <v>-0.0663754671950284</v>
      </c>
      <c r="G42" s="17">
        <f>Main!H45/Main!H33-1</f>
        <v>-0.16017743227838777</v>
      </c>
      <c r="H42" s="17">
        <f>Main!I45/Main!I33-1</f>
        <v>-0.12715257175965244</v>
      </c>
      <c r="I42" s="17">
        <f>Main!J45/Main!J33-1</f>
        <v>-0.06975182216459408</v>
      </c>
      <c r="J42" s="17">
        <f>Main!K45/Main!K33-1</f>
        <v>-0.10976493053269254</v>
      </c>
      <c r="K42" s="17">
        <f>Main!L45/Main!L33-1</f>
        <v>-0.13979666544643765</v>
      </c>
      <c r="L42" s="22"/>
      <c r="R42">
        <v>0.08412596659554639</v>
      </c>
    </row>
    <row r="43" spans="1:18" ht="15">
      <c r="A43" s="20">
        <f>Main!B46</f>
        <v>42521</v>
      </c>
      <c r="B43" s="17">
        <f>Main!C46/Main!C34-1</f>
        <v>-0.11359666801021107</v>
      </c>
      <c r="C43" s="17">
        <f>Main!D46/Main!D34-1</f>
        <v>-0.13832014306665064</v>
      </c>
      <c r="D43" s="17">
        <f>Main!E46/Main!E34-1</f>
        <v>-0.14661318727506356</v>
      </c>
      <c r="E43" s="17">
        <f>Main!F46/Main!F34-1</f>
        <v>-0.03727248931610094</v>
      </c>
      <c r="F43" s="17">
        <f>Main!G46/Main!G34-1</f>
        <v>-0.04523214734445913</v>
      </c>
      <c r="G43" s="17">
        <f>Main!H46/Main!H34-1</f>
        <v>-0.17993292721006338</v>
      </c>
      <c r="H43" s="17">
        <f>Main!I46/Main!I34-1</f>
        <v>-0.1022649578232715</v>
      </c>
      <c r="I43" s="17">
        <f>Main!J46/Main!J34-1</f>
        <v>-0.028439150128882096</v>
      </c>
      <c r="J43" s="17">
        <f>Main!K46/Main!K34-1</f>
        <v>-0.10745477740342146</v>
      </c>
      <c r="K43" s="17">
        <f>Main!L46/Main!L34-1</f>
        <v>-0.12082649920237254</v>
      </c>
      <c r="L43" s="22"/>
      <c r="R43">
        <v>0.08615115580122112</v>
      </c>
    </row>
    <row r="44" spans="1:18" ht="15">
      <c r="A44" s="20">
        <f>Main!B47</f>
        <v>42551</v>
      </c>
      <c r="B44" s="17">
        <f>Main!C47/Main!C35-1</f>
        <v>-0.10163128796669163</v>
      </c>
      <c r="C44" s="17">
        <f>Main!D47/Main!D35-1</f>
        <v>-0.10709550233750009</v>
      </c>
      <c r="D44" s="17">
        <f>Main!E47/Main!E35-1</f>
        <v>-0.11574087286739654</v>
      </c>
      <c r="E44" s="17">
        <f>Main!F47/Main!F35-1</f>
        <v>0.003986984527525106</v>
      </c>
      <c r="F44" s="17">
        <f>Main!G47/Main!G35-1</f>
        <v>-0.003318844942260535</v>
      </c>
      <c r="G44" s="17">
        <f>Main!H47/Main!H35-1</f>
        <v>-0.23655748160207601</v>
      </c>
      <c r="H44" s="17">
        <f>Main!I47/Main!I35-1</f>
        <v>-0.04647698295530811</v>
      </c>
      <c r="I44" s="17">
        <f>Main!J47/Main!J35-1</f>
        <v>-0.033206079377656184</v>
      </c>
      <c r="J44" s="17">
        <f>Main!K47/Main!K35-1</f>
        <v>-0.09517218095881164</v>
      </c>
      <c r="K44" s="17">
        <f>Main!L47/Main!L35-1</f>
        <v>-0.0806960824934786</v>
      </c>
      <c r="L44" s="22"/>
      <c r="R44">
        <v>0.08789778067765153</v>
      </c>
    </row>
    <row r="45" spans="1:18" ht="15">
      <c r="A45" s="20">
        <f>Main!B48</f>
        <v>42580</v>
      </c>
      <c r="B45" s="17">
        <f>Main!C48/Main!C36-1</f>
        <v>-0.03430174025600463</v>
      </c>
      <c r="C45" s="17">
        <f>Main!D48/Main!D36-1</f>
        <v>-0.029614363606906724</v>
      </c>
      <c r="D45" s="17">
        <f>Main!E48/Main!E36-1</f>
        <v>-0.08604170721879811</v>
      </c>
      <c r="E45" s="17">
        <f>Main!F48/Main!F36-1</f>
        <v>-0.004610634179186279</v>
      </c>
      <c r="F45" s="17">
        <f>Main!G48/Main!G36-1</f>
        <v>0.06613891218711365</v>
      </c>
      <c r="G45" s="17">
        <f>Main!H48/Main!H36-1</f>
        <v>-0.20169091345167345</v>
      </c>
      <c r="H45" s="17">
        <f>Main!I48/Main!I36-1</f>
        <v>0.06081329648250677</v>
      </c>
      <c r="I45" s="17">
        <f>Main!J48/Main!J36-1</f>
        <v>0.06717597403099673</v>
      </c>
      <c r="J45" s="17">
        <f>Main!K48/Main!K36-1</f>
        <v>-0.035253566309466855</v>
      </c>
      <c r="K45" s="17">
        <f>Main!L48/Main!L36-1</f>
        <v>-0.01016938962620062</v>
      </c>
      <c r="L45" s="22"/>
      <c r="R45">
        <v>0.09034744891748991</v>
      </c>
    </row>
    <row r="46" spans="1:18" ht="15">
      <c r="A46" s="20">
        <f>Main!B49</f>
        <v>42613</v>
      </c>
      <c r="B46" s="17">
        <f>Main!C49/Main!C37-1</f>
        <v>0.08479305534025738</v>
      </c>
      <c r="C46" s="17">
        <f>Main!D49/Main!D37-1</f>
        <v>0.12527749290603518</v>
      </c>
      <c r="D46" s="17">
        <f>Main!E49/Main!E37-1</f>
        <v>-0.002338281862998115</v>
      </c>
      <c r="E46" s="17">
        <f>Main!F49/Main!F37-1</f>
        <v>0.08950996422086477</v>
      </c>
      <c r="F46" s="17">
        <f>Main!G49/Main!G37-1</f>
        <v>0.14949486097722797</v>
      </c>
      <c r="G46" s="17">
        <f>Main!H49/Main!H37-1</f>
        <v>-0.12210685047268854</v>
      </c>
      <c r="H46" s="17">
        <f>Main!I49/Main!I37-1</f>
        <v>0.13214189814124166</v>
      </c>
      <c r="I46" s="17">
        <f>Main!J49/Main!J37-1</f>
        <v>0.14709793249728786</v>
      </c>
      <c r="J46" s="17">
        <f>Main!K49/Main!K37-1</f>
        <v>0.050236727023022176</v>
      </c>
      <c r="K46" s="17">
        <f>Main!L49/Main!L37-1</f>
        <v>0.102611903622984</v>
      </c>
      <c r="L46" s="22"/>
      <c r="R46">
        <v>0.09302255400591308</v>
      </c>
    </row>
    <row r="47" spans="1:18" ht="15">
      <c r="A47" s="20">
        <f>Main!B50</f>
        <v>42643</v>
      </c>
      <c r="B47" s="17">
        <f>Main!C50/Main!C38-1</f>
        <v>0.10897732531235538</v>
      </c>
      <c r="C47" s="17">
        <f>Main!D50/Main!D38-1</f>
        <v>0.1919686908731577</v>
      </c>
      <c r="D47" s="17">
        <f>Main!E50/Main!E38-1</f>
        <v>0.05284971547915274</v>
      </c>
      <c r="E47" s="17">
        <f>Main!F50/Main!F38-1</f>
        <v>0.06470744050523503</v>
      </c>
      <c r="F47" s="17">
        <f>Main!G50/Main!G38-1</f>
        <v>0.12863050163583578</v>
      </c>
      <c r="G47" s="17">
        <f>Main!H50/Main!H38-1</f>
        <v>-0.05193069272186812</v>
      </c>
      <c r="H47" s="17">
        <f>Main!I50/Main!I38-1</f>
        <v>0.16775020694946385</v>
      </c>
      <c r="I47" s="17">
        <f>Main!J50/Main!J38-1</f>
        <v>0.15424500185830592</v>
      </c>
      <c r="J47" s="17">
        <f>Main!K50/Main!K38-1</f>
        <v>0.10759730538922163</v>
      </c>
      <c r="K47" s="17">
        <f>Main!L50/Main!L38-1</f>
        <v>0.13487815208727305</v>
      </c>
      <c r="L47" s="22"/>
      <c r="R47">
        <v>0.09862073089148027</v>
      </c>
    </row>
    <row r="48" spans="1:18" ht="15">
      <c r="A48" s="20">
        <f>Main!B51</f>
        <v>42674</v>
      </c>
      <c r="B48" s="17">
        <f>Main!C51/Main!C39-1</f>
        <v>0.10039620243701863</v>
      </c>
      <c r="C48" s="17">
        <f>Main!D51/Main!D39-1</f>
        <v>0.0852366372614104</v>
      </c>
      <c r="D48" s="17">
        <f>Main!E51/Main!E39-1</f>
        <v>-0.0440328325967706</v>
      </c>
      <c r="E48" s="17">
        <f>Main!F51/Main!F39-1</f>
        <v>0.04436421374969268</v>
      </c>
      <c r="F48" s="17">
        <f>Main!G51/Main!G39-1</f>
        <v>0.055562033916449316</v>
      </c>
      <c r="G48" s="17">
        <f>Main!H51/Main!H39-1</f>
        <v>-0.10137496081606123</v>
      </c>
      <c r="H48" s="17">
        <f>Main!I51/Main!I39-1</f>
        <v>0.1456081392360251</v>
      </c>
      <c r="I48" s="17">
        <f>Main!J51/Main!J39-1</f>
        <v>0.10363123747409886</v>
      </c>
      <c r="J48" s="17">
        <f>Main!K51/Main!K39-1</f>
        <v>0.052771649683089894</v>
      </c>
      <c r="K48" s="17">
        <f>Main!L51/Main!L39-1</f>
        <v>0.06174494110540629</v>
      </c>
      <c r="L48" s="22"/>
      <c r="R48">
        <v>0.09986302167205774</v>
      </c>
    </row>
    <row r="49" spans="1:18" ht="15">
      <c r="A49" s="20">
        <f>Main!B52</f>
        <v>42704</v>
      </c>
      <c r="B49" s="17">
        <f>Main!C52/Main!C40-1</f>
        <v>0.11812200956937802</v>
      </c>
      <c r="C49" s="17">
        <f>Main!D52/Main!D40-1</f>
        <v>0.10195989504720959</v>
      </c>
      <c r="D49" s="17">
        <f>Main!E52/Main!E40-1</f>
        <v>0.056077720548855625</v>
      </c>
      <c r="E49" s="17">
        <f>Main!F52/Main!F40-1</f>
        <v>0.008615462219145664</v>
      </c>
      <c r="F49" s="17">
        <f>Main!G52/Main!G40-1</f>
        <v>0.07172056810070093</v>
      </c>
      <c r="G49" s="17">
        <f>Main!H52/Main!H40-1</f>
        <v>-0.05981334029425833</v>
      </c>
      <c r="H49" s="17">
        <f>Main!I52/Main!I40-1</f>
        <v>0.16336522481246907</v>
      </c>
      <c r="I49" s="17">
        <f>Main!J52/Main!J40-1</f>
        <v>0.1403570085540582</v>
      </c>
      <c r="J49" s="17">
        <f>Main!K52/Main!K40-1</f>
        <v>0.0719070064145726</v>
      </c>
      <c r="K49" s="17">
        <f>Main!L52/Main!L40-1</f>
        <v>0.08012406556278817</v>
      </c>
      <c r="L49" s="22"/>
      <c r="R49">
        <v>0.10129508209964688</v>
      </c>
    </row>
    <row r="50" spans="1:18" ht="15">
      <c r="A50" s="20">
        <f>Main!B53</f>
        <v>42734</v>
      </c>
      <c r="B50" s="17">
        <f>Main!C53/Main!C41-1</f>
        <v>0.11357896300698256</v>
      </c>
      <c r="C50" s="17">
        <f>Main!D53/Main!D41-1</f>
        <v>0.023173506431829693</v>
      </c>
      <c r="D50" s="17">
        <f>Main!E53/Main!E41-1</f>
        <v>0.03268565781139543</v>
      </c>
      <c r="E50" s="17">
        <f>Main!F53/Main!F41-1</f>
        <v>0.0041709010840109695</v>
      </c>
      <c r="F50" s="17">
        <f>Main!G53/Main!G41-1</f>
        <v>0.12016967808645185</v>
      </c>
      <c r="G50" s="17">
        <f>Main!H53/Main!H41-1</f>
        <v>-0.007389992459547079</v>
      </c>
      <c r="H50" s="17">
        <f>Main!I53/Main!I41-1</f>
        <v>0.1630902574714712</v>
      </c>
      <c r="I50" s="17">
        <f>Main!J53/Main!J41-1</f>
        <v>0.2599430661644748</v>
      </c>
      <c r="J50" s="17">
        <f>Main!K53/Main!K41-1</f>
        <v>0.07086088057392037</v>
      </c>
      <c r="K50" s="17">
        <f>Main!L53/Main!L41-1</f>
        <v>0.07410638959905835</v>
      </c>
      <c r="L50" s="22"/>
      <c r="R50">
        <v>0.10295909437258566</v>
      </c>
    </row>
    <row r="51" spans="1:18" ht="15">
      <c r="A51" s="20">
        <f>Main!B54</f>
        <v>42766</v>
      </c>
      <c r="B51" s="17">
        <f>Main!C54/Main!C42-1</f>
        <v>0.21062256499960252</v>
      </c>
      <c r="C51" s="17">
        <f>Main!D54/Main!D42-1</f>
        <v>0.21110692728005565</v>
      </c>
      <c r="D51" s="17">
        <f>Main!E54/Main!E42-1</f>
        <v>0.19569518481635506</v>
      </c>
      <c r="E51" s="17">
        <f>Main!F54/Main!F42-1</f>
        <v>0.030739055599290133</v>
      </c>
      <c r="F51" s="17">
        <f>Main!G54/Main!G42-1</f>
        <v>0.20278553117611553</v>
      </c>
      <c r="G51" s="17">
        <f>Main!H54/Main!H42-1</f>
        <v>0.07588019631411003</v>
      </c>
      <c r="H51" s="17">
        <f>Main!I54/Main!I42-1</f>
        <v>0.2260775305838023</v>
      </c>
      <c r="I51" s="17">
        <f>Main!J54/Main!J42-1</f>
        <v>0.24312077135452292</v>
      </c>
      <c r="J51" s="17">
        <f>Main!K54/Main!K42-1</f>
        <v>0.18526267736904178</v>
      </c>
      <c r="K51" s="17">
        <f>Main!L54/Main!L42-1</f>
        <v>0.19239355928943347</v>
      </c>
      <c r="L51" s="22"/>
      <c r="R51">
        <v>0.11419127086821335</v>
      </c>
    </row>
    <row r="52" spans="1:18" ht="15">
      <c r="A52" s="20">
        <f>Main!B55</f>
        <v>42794</v>
      </c>
      <c r="B52" s="17">
        <f>Main!C55/Main!C43-1</f>
        <v>0.2582298758510213</v>
      </c>
      <c r="C52" s="17">
        <f>Main!D55/Main!D43-1</f>
        <v>0.2387101750064844</v>
      </c>
      <c r="D52" s="17">
        <f>Main!E55/Main!E43-1</f>
        <v>0.18994356839734738</v>
      </c>
      <c r="E52" s="17">
        <f>Main!F55/Main!F43-1</f>
        <v>0.05990291392687608</v>
      </c>
      <c r="F52" s="17">
        <f>Main!G55/Main!G43-1</f>
        <v>0.19772645159727675</v>
      </c>
      <c r="G52" s="17">
        <f>Main!H55/Main!H43-1</f>
        <v>0.192396290189784</v>
      </c>
      <c r="H52" s="17">
        <f>Main!I55/Main!I43-1</f>
        <v>0.21224964928513868</v>
      </c>
      <c r="I52" s="17">
        <f>Main!J55/Main!J43-1</f>
        <v>0.19091714895041156</v>
      </c>
      <c r="J52" s="17">
        <f>Main!K55/Main!K43-1</f>
        <v>0.24077411266943516</v>
      </c>
      <c r="K52" s="17">
        <f>Main!L55/Main!L43-1</f>
        <v>0.23052932543198934</v>
      </c>
      <c r="L52" s="22"/>
      <c r="R52">
        <v>0.12242209865613729</v>
      </c>
    </row>
    <row r="53" spans="1:19" ht="15">
      <c r="A53" s="20">
        <f>Main!B56</f>
        <v>42825</v>
      </c>
      <c r="B53" s="17">
        <f>Main!C56/Main!C44-1</f>
        <v>0.21281117182756537</v>
      </c>
      <c r="C53" s="17">
        <f>Main!D56/Main!D44-1</f>
        <v>0.16831185888014732</v>
      </c>
      <c r="D53" s="17">
        <f>Main!E56/Main!E44-1</f>
        <v>0.1359909885072661</v>
      </c>
      <c r="E53" s="17">
        <f>Main!F56/Main!F44-1</f>
        <v>0.03735003279025806</v>
      </c>
      <c r="F53" s="17">
        <f>Main!G56/Main!G44-1</f>
        <v>0.18200050137879176</v>
      </c>
      <c r="G53" s="17">
        <f>Main!H56/Main!H44-1</f>
        <v>0.13455521619291866</v>
      </c>
      <c r="H53" s="17">
        <f>Main!I56/Main!I44-1</f>
        <v>0.1597063698792327</v>
      </c>
      <c r="I53" s="17">
        <f>Main!J56/Main!J44-1</f>
        <v>0.14844492984740132</v>
      </c>
      <c r="J53" s="17">
        <f>Main!K56/Main!K44-1</f>
        <v>0.21028863884393934</v>
      </c>
      <c r="K53" s="17">
        <f>Main!L56/Main!L44-1</f>
        <v>0.17828471863706752</v>
      </c>
      <c r="L53" s="22"/>
      <c r="O53" s="19"/>
      <c r="R53">
        <v>0.14284129049761307</v>
      </c>
      <c r="S53" s="17">
        <f>AVERAGE(R19:R53)</f>
        <v>0.06114511592544151</v>
      </c>
    </row>
    <row r="54" spans="1:15" ht="15">
      <c r="A54" s="20">
        <f>Main!B57</f>
        <v>42855</v>
      </c>
      <c r="B54" s="17">
        <f>Main!C57/Main!C45-1</f>
        <v>0.21249529544599177</v>
      </c>
      <c r="C54" s="17">
        <f>Main!D57/Main!D45-1</f>
        <v>0.19384438935378867</v>
      </c>
      <c r="D54" s="17">
        <f>Main!E57/Main!E45-1</f>
        <v>0.13575108670988278</v>
      </c>
      <c r="E54" s="17">
        <f>Main!F57/Main!F45-1</f>
        <v>0.08845016524612981</v>
      </c>
      <c r="F54" s="17">
        <f>Main!G57/Main!G45-1</f>
        <v>0.22468528432932988</v>
      </c>
      <c r="G54" s="17">
        <f>Main!H57/Main!H45-1</f>
        <v>0.15123309658199435</v>
      </c>
      <c r="H54" s="17">
        <f>Main!I57/Main!I45-1</f>
        <v>0.24019404780323717</v>
      </c>
      <c r="I54" s="17">
        <f>Main!J57/Main!J45-1</f>
        <v>0.15716946340394577</v>
      </c>
      <c r="J54" s="17">
        <f>Main!K57/Main!K45-1</f>
        <v>0.2059171597633136</v>
      </c>
      <c r="K54" s="17">
        <f>Main!L57/Main!L45-1</f>
        <v>0.20180282997881882</v>
      </c>
      <c r="L54" s="22"/>
      <c r="O54" s="19"/>
    </row>
    <row r="55" spans="1:15" ht="15">
      <c r="A55" s="20">
        <f>Main!B58</f>
        <v>42886</v>
      </c>
      <c r="B55" s="17">
        <f>Main!C58/Main!C46-1</f>
        <v>0.22735884804850315</v>
      </c>
      <c r="C55" s="17">
        <f>Main!D58/Main!D46-1</f>
        <v>0.24506079550920545</v>
      </c>
      <c r="D55" s="17">
        <f>Main!E58/Main!E46-1</f>
        <v>0.1912089734488145</v>
      </c>
      <c r="E55" s="17">
        <f>Main!F58/Main!F46-1</f>
        <v>0.11222707070924609</v>
      </c>
      <c r="F55" s="17">
        <f>Main!G58/Main!G46-1</f>
        <v>0.3062946076078712</v>
      </c>
      <c r="G55" s="17">
        <f>Main!H58/Main!H46-1</f>
        <v>0.1468863598642267</v>
      </c>
      <c r="H55" s="17">
        <f>Main!I58/Main!I46-1</f>
        <v>0.23080729191931937</v>
      </c>
      <c r="I55" s="17">
        <f>Main!J58/Main!J46-1</f>
        <v>0.1253110301731466</v>
      </c>
      <c r="J55" s="17">
        <f>Main!K58/Main!K46-1</f>
        <v>0.21641134647804727</v>
      </c>
      <c r="K55" s="17">
        <f>Main!L58/Main!L46-1</f>
        <v>0.21995304039484376</v>
      </c>
      <c r="L55" s="22"/>
      <c r="O55" s="19"/>
    </row>
    <row r="56" spans="1:15" ht="15">
      <c r="A56" s="20">
        <f>Main!B59</f>
        <v>42916</v>
      </c>
      <c r="B56" s="17">
        <f>Main!C59/Main!C47-1</f>
        <v>0.23621030238565566</v>
      </c>
      <c r="C56" s="17">
        <f>Main!D59/Main!D47-1</f>
        <v>0.24549583540340447</v>
      </c>
      <c r="D56" s="17">
        <f>Main!E59/Main!E47-1</f>
        <v>0.1750378061272413</v>
      </c>
      <c r="E56" s="17">
        <f>Main!F59/Main!F47-1</f>
        <v>0.09367790547547994</v>
      </c>
      <c r="F56" s="17">
        <f>Main!G59/Main!G47-1</f>
        <v>0.3397667725975113</v>
      </c>
      <c r="G56" s="17">
        <f>Main!H59/Main!H47-1</f>
        <v>0.3052674331867913</v>
      </c>
      <c r="H56" s="17">
        <f>Main!I59/Main!I47-1</f>
        <v>0.2528091732702764</v>
      </c>
      <c r="I56" s="17">
        <f>Main!J59/Main!J47-1</f>
        <v>0.13234704730781677</v>
      </c>
      <c r="J56" s="17">
        <f>Main!K59/Main!K47-1</f>
        <v>0.25152046565426667</v>
      </c>
      <c r="K56" s="17">
        <f>Main!L59/Main!L47-1</f>
        <v>0.23358259644133517</v>
      </c>
      <c r="L56" s="22"/>
      <c r="O56" s="19"/>
    </row>
    <row r="57" spans="1:15" ht="15">
      <c r="A57" s="20">
        <f>Main!B60</f>
        <v>42947</v>
      </c>
      <c r="B57" s="17">
        <f>Main!C60/Main!C48-1</f>
        <v>0.22041849728200158</v>
      </c>
      <c r="C57" s="17">
        <f>Main!D60/Main!D48-1</f>
        <v>0.20923271056557669</v>
      </c>
      <c r="D57" s="17">
        <f>Main!E60/Main!E48-1</f>
        <v>0.21911562648687455</v>
      </c>
      <c r="E57" s="17">
        <f>Main!F60/Main!F48-1</f>
        <v>0.09081396731447611</v>
      </c>
      <c r="F57" s="17">
        <f>Main!G60/Main!G48-1</f>
        <v>0.31032502819645247</v>
      </c>
      <c r="G57" s="17">
        <f>Main!H60/Main!H48-1</f>
        <v>0.23111380276646698</v>
      </c>
      <c r="H57" s="17">
        <f>Main!I60/Main!I48-1</f>
        <v>0.21099057442646263</v>
      </c>
      <c r="I57" s="17">
        <f>Main!J60/Main!J48-1</f>
        <v>0.0718021942445175</v>
      </c>
      <c r="J57" s="17">
        <f>Main!K60/Main!K48-1</f>
        <v>0.21532420672821817</v>
      </c>
      <c r="K57" s="17">
        <f>Main!L60/Main!L48-1</f>
        <v>0.22502596558572918</v>
      </c>
      <c r="L57" s="22"/>
      <c r="O57" s="19"/>
    </row>
    <row r="58" spans="1:15" ht="15">
      <c r="A58" s="20">
        <f>Main!B61</f>
        <v>42978</v>
      </c>
      <c r="B58" s="17">
        <f>Main!C61/Main!C49-1</f>
        <v>0.17783652472134892</v>
      </c>
      <c r="C58" s="17">
        <f>Main!D61/Main!D49-1</f>
        <v>0.21982726433254807</v>
      </c>
      <c r="D58" s="17">
        <f>Main!E61/Main!E49-1</f>
        <v>0.21817870515641147</v>
      </c>
      <c r="E58" s="17">
        <f>Main!F61/Main!F49-1</f>
        <v>0.07935948410373905</v>
      </c>
      <c r="F58" s="17">
        <f>Main!G61/Main!G49-1</f>
        <v>0.25359442245105046</v>
      </c>
      <c r="G58" s="17">
        <f>Main!H61/Main!H49-1</f>
        <v>0.20975910824665678</v>
      </c>
      <c r="H58" s="17">
        <f>Main!I61/Main!I49-1</f>
        <v>0.21393998489080968</v>
      </c>
      <c r="I58" s="17">
        <f>Main!J61/Main!J49-1</f>
        <v>0.08500690469178807</v>
      </c>
      <c r="J58" s="17">
        <f>Main!K61/Main!K49-1</f>
        <v>0.19030248804157068</v>
      </c>
      <c r="K58" s="17">
        <f>Main!L61/Main!L49-1</f>
        <v>0.21427361627399089</v>
      </c>
      <c r="L58" s="22"/>
      <c r="O58" s="19"/>
    </row>
    <row r="59" spans="1:15" ht="15">
      <c r="A59" s="20">
        <f>Main!B62</f>
        <v>43008</v>
      </c>
      <c r="B59" s="17">
        <f>Main!C62/Main!C50-1</f>
        <v>0.1536268168857362</v>
      </c>
      <c r="C59" s="17">
        <f>Main!D62/Main!D50-1</f>
        <v>0.17061775523859213</v>
      </c>
      <c r="D59" s="17">
        <f>Main!E62/Main!E50-1</f>
        <v>0.18180137486480907</v>
      </c>
      <c r="E59" s="17">
        <f>Main!F62/Main!F50-1</f>
        <v>0.08443061709772381</v>
      </c>
      <c r="F59" s="17">
        <f>Main!G62/Main!G50-1</f>
        <v>0.29793984133660145</v>
      </c>
      <c r="G59" s="17">
        <f>Main!H62/Main!H50-1</f>
        <v>0.2682654685971093</v>
      </c>
      <c r="H59" s="17">
        <f>Main!I62/Main!I50-1</f>
        <v>0.16015993084071756</v>
      </c>
      <c r="I59" s="17">
        <f>Main!J62/Main!J50-1</f>
        <v>0.16206193483792108</v>
      </c>
      <c r="J59" s="17">
        <f>Main!K62/Main!K50-1</f>
        <v>0.17459030241594875</v>
      </c>
      <c r="K59" s="17">
        <f>Main!L62/Main!L50-1</f>
        <v>0.20430935427276697</v>
      </c>
      <c r="L59" s="22"/>
      <c r="O59" s="19"/>
    </row>
    <row r="60" spans="1:15" ht="15">
      <c r="A60" s="20">
        <f>Main!B63</f>
        <v>43039</v>
      </c>
      <c r="B60" s="17">
        <f>Main!C63/Main!C51-1</f>
        <v>0.15169836956521743</v>
      </c>
      <c r="C60" s="17">
        <f>Main!D63/Main!D51-1</f>
        <v>0.18753153708038872</v>
      </c>
      <c r="D60" s="17">
        <f>Main!E63/Main!E51-1</f>
        <v>0.27146365210449375</v>
      </c>
      <c r="E60" s="17">
        <f>Main!F63/Main!F51-1</f>
        <v>0.07081060116354232</v>
      </c>
      <c r="F60" s="17">
        <f>Main!G63/Main!G51-1</f>
        <v>0.374890885843955</v>
      </c>
      <c r="G60" s="17">
        <f>Main!H63/Main!H51-1</f>
        <v>0.27379356032118385</v>
      </c>
      <c r="H60" s="17">
        <f>Main!I63/Main!I51-1</f>
        <v>0.20167882253838298</v>
      </c>
      <c r="I60" s="17">
        <f>Main!J63/Main!J51-1</f>
        <v>0.2018011806782436</v>
      </c>
      <c r="J60" s="17">
        <f>Main!K63/Main!K51-1</f>
        <v>0.21098323576370404</v>
      </c>
      <c r="K60" s="17">
        <f>Main!L63/Main!L51-1</f>
        <v>0.2637029530463846</v>
      </c>
      <c r="L60" s="22"/>
      <c r="O60" s="19"/>
    </row>
    <row r="61" spans="1:15" ht="15">
      <c r="A61" s="20">
        <f>Main!B64</f>
        <v>43069</v>
      </c>
      <c r="B61" s="17">
        <f>Main!C64/Main!C52-1</f>
        <v>0.12917892484621563</v>
      </c>
      <c r="C61" s="17">
        <f>Main!D64/Main!D52-1</f>
        <v>0.2488522734987766</v>
      </c>
      <c r="D61" s="17">
        <f>Main!E64/Main!E52-1</f>
        <v>0.24242436551869817</v>
      </c>
      <c r="E61" s="17">
        <f>Main!F64/Main!F52-1</f>
        <v>0.08319744196130485</v>
      </c>
      <c r="F61" s="17">
        <f>Main!G64/Main!G52-1</f>
        <v>0.3420552175709144</v>
      </c>
      <c r="G61" s="17">
        <f>Main!H64/Main!H52-1</f>
        <v>0.22096500630288185</v>
      </c>
      <c r="H61" s="17">
        <f>Main!I64/Main!I52-1</f>
        <v>0.17096525096525106</v>
      </c>
      <c r="I61" s="17">
        <f>Main!J64/Main!J52-1</f>
        <v>0.19759603302543116</v>
      </c>
      <c r="J61" s="17">
        <f>Main!K64/Main!K52-1</f>
        <v>0.20984593004033592</v>
      </c>
      <c r="K61" s="17">
        <f>Main!L64/Main!L52-1</f>
        <v>0.2732512717752371</v>
      </c>
      <c r="L61" s="22"/>
      <c r="O61" s="19"/>
    </row>
    <row r="62" spans="1:15" ht="15">
      <c r="A62" s="20">
        <f>Main!B65</f>
        <v>43100</v>
      </c>
      <c r="B62" s="17">
        <f>Main!C65/Main!C53-1</f>
        <v>0.1269428323660864</v>
      </c>
      <c r="C62" s="17">
        <f>Main!D65/Main!D53-1</f>
        <v>0.3721455706745689</v>
      </c>
      <c r="D62" s="17">
        <f>Main!E65/Main!E53-1</f>
        <v>0.2552358322350403</v>
      </c>
      <c r="E62" s="17">
        <f>Main!F65/Main!F53-1</f>
        <v>0.12815471546943846</v>
      </c>
      <c r="F62" s="17">
        <f>Main!G65/Main!G53-1</f>
        <v>0.3055692761482385</v>
      </c>
      <c r="G62" s="17">
        <f>Main!H65/Main!H53-1</f>
        <v>0.19749675330565863</v>
      </c>
      <c r="H62" s="17">
        <f>Main!I65/Main!I53-1</f>
        <v>0.17758897068619484</v>
      </c>
      <c r="I62" s="17">
        <f>Main!J65/Main!J53-1</f>
        <v>0.22426513264889714</v>
      </c>
      <c r="J62" s="17">
        <f>Main!K65/Main!K53-1</f>
        <v>0.21647893336836233</v>
      </c>
      <c r="K62" s="17">
        <f>Main!L65/Main!L53-1</f>
        <v>0.30174141313988945</v>
      </c>
      <c r="L62" s="22"/>
      <c r="O62" s="19"/>
    </row>
    <row r="63" spans="1:15" ht="15">
      <c r="A63" s="20">
        <f>Main!B66</f>
        <v>43131</v>
      </c>
      <c r="B63" s="17">
        <f>Main!C66/Main!C54-1</f>
        <v>0.1443583344279522</v>
      </c>
      <c r="C63" s="17">
        <f>Main!D66/Main!D54-1</f>
        <v>0.33263152280625863</v>
      </c>
      <c r="D63" s="17">
        <f>Main!E66/Main!E54-1</f>
        <v>0.23826924533320426</v>
      </c>
      <c r="E63" s="17">
        <f>Main!F66/Main!F54-1</f>
        <v>0.15035701895643783</v>
      </c>
      <c r="F63" s="17">
        <f>Main!G66/Main!G54-1</f>
        <v>0.30274199736668184</v>
      </c>
      <c r="G63" s="17">
        <f>Main!H66/Main!H54-1</f>
        <v>0.2121881765030169</v>
      </c>
      <c r="H63" s="17">
        <f>Main!I66/Main!I54-1</f>
        <v>0.21567141558047886</v>
      </c>
      <c r="I63" s="17">
        <f>Main!J66/Main!J54-1</f>
        <v>0.2513835327630649</v>
      </c>
      <c r="J63" s="17">
        <f>Main!K66/Main!K54-1</f>
        <v>0.23548480277305273</v>
      </c>
      <c r="K63" s="17">
        <f>Main!L66/Main!L54-1</f>
        <v>0.3247005009174364</v>
      </c>
      <c r="L63" s="22"/>
      <c r="O63" s="19"/>
    </row>
    <row r="64" spans="1:15" ht="15">
      <c r="A64" s="20">
        <f>Main!B67</f>
        <v>43159</v>
      </c>
      <c r="B64" s="17">
        <f>Main!C67/Main!C55-1</f>
        <v>0.08606531287796804</v>
      </c>
      <c r="C64" s="17">
        <f>Main!D67/Main!D55-1</f>
        <v>0.26438932850676067</v>
      </c>
      <c r="D64" s="17">
        <f>Main!E67/Main!E55-1</f>
        <v>0.20560178408078778</v>
      </c>
      <c r="E64" s="17">
        <f>Main!F67/Main!F55-1</f>
        <v>0.11708435991058308</v>
      </c>
      <c r="F64" s="17">
        <f>Main!G67/Main!G55-1</f>
        <v>0.2330813383260475</v>
      </c>
      <c r="G64" s="17">
        <f>Main!H67/Main!H55-1</f>
        <v>0.16134682359675345</v>
      </c>
      <c r="H64" s="17">
        <f>Main!I67/Main!I55-1</f>
        <v>0.15111373746327206</v>
      </c>
      <c r="I64" s="17">
        <f>Main!J67/Main!J55-1</f>
        <v>0.2858239719310789</v>
      </c>
      <c r="J64" s="17">
        <f>Main!K67/Main!K55-1</f>
        <v>0.18315862591563525</v>
      </c>
      <c r="K64" s="17">
        <f>Main!L67/Main!L55-1</f>
        <v>0.24766874358289148</v>
      </c>
      <c r="L64" s="22"/>
      <c r="O64" s="19"/>
    </row>
    <row r="65" spans="1:15" ht="15">
      <c r="A65" s="20">
        <f>Main!B68</f>
        <v>43190</v>
      </c>
      <c r="B65" s="17">
        <f>Main!C68/Main!C56-1</f>
        <v>0.048060075093867116</v>
      </c>
      <c r="C65" s="17">
        <f>Main!D68/Main!D56-1</f>
        <v>0.19512770287785908</v>
      </c>
      <c r="D65" s="17">
        <f>Main!E68/Main!E56-1</f>
        <v>0.1530038515956611</v>
      </c>
      <c r="E65" s="17">
        <f>Main!F68/Main!F56-1</f>
        <v>0.10073185606830659</v>
      </c>
      <c r="F65" s="17">
        <f>Main!G68/Main!G56-1</f>
        <v>0.19547651234892705</v>
      </c>
      <c r="G65" s="17">
        <f>Main!H68/Main!H56-1</f>
        <v>0.14187593652610087</v>
      </c>
      <c r="H65" s="17">
        <f>Main!I68/Main!I56-1</f>
        <v>0.15876457904537888</v>
      </c>
      <c r="I65" s="17">
        <f>Main!J68/Main!J56-1</f>
        <v>0.22825420306567112</v>
      </c>
      <c r="J65" s="17">
        <f>Main!K68/Main!K56-1</f>
        <v>0.1288517148098629</v>
      </c>
      <c r="K65" s="17">
        <f>Main!L68/Main!L56-1</f>
        <v>0.18838690596811403</v>
      </c>
      <c r="L65" s="22"/>
      <c r="O65" s="19"/>
    </row>
    <row r="66" spans="1:15" ht="15">
      <c r="A66" s="20">
        <f>Main!B69</f>
        <v>43220</v>
      </c>
      <c r="B66" s="17">
        <f>Main!C69/Main!C57-1</f>
        <v>0.053948348646635225</v>
      </c>
      <c r="C66" s="17">
        <f>Main!D69/Main!D57-1</f>
        <v>0.19697234840582012</v>
      </c>
      <c r="D66" s="17">
        <f>Main!E69/Main!E57-1</f>
        <v>0.23280489813730454</v>
      </c>
      <c r="E66" s="17">
        <f>Main!F69/Main!F57-1</f>
        <v>0.08095981791547113</v>
      </c>
      <c r="F66" s="17">
        <f>Main!G69/Main!G57-1</f>
        <v>0.19761651582819395</v>
      </c>
      <c r="G66" s="17">
        <f>Main!H69/Main!H57-1</f>
        <v>0.1700308591319195</v>
      </c>
      <c r="H66" s="17">
        <f>Main!I69/Main!I57-1</f>
        <v>0.10575920865712374</v>
      </c>
      <c r="I66" s="17">
        <f>Main!J69/Main!J57-1</f>
        <v>0.227620733629754</v>
      </c>
      <c r="J66" s="17">
        <f>Main!K69/Main!K57-1</f>
        <v>0.134353532875368</v>
      </c>
      <c r="K66" s="17">
        <f>Main!L69/Main!L57-1</f>
        <v>0.18477683529430688</v>
      </c>
      <c r="L66" s="22"/>
      <c r="O66" s="19"/>
    </row>
    <row r="67" spans="1:15" ht="15">
      <c r="A67" s="20">
        <f>Main!B70</f>
        <v>43251</v>
      </c>
      <c r="B67" s="17">
        <f>Main!C70/Main!C58-1</f>
        <v>0.06514356282803346</v>
      </c>
      <c r="C67" s="17">
        <f>Main!D70/Main!D58-1</f>
        <v>0.16254763543755724</v>
      </c>
      <c r="D67" s="17">
        <f>Main!E70/Main!E58-1</f>
        <v>0.1404227248203651</v>
      </c>
      <c r="E67" s="17">
        <f>Main!F70/Main!F58-1</f>
        <v>0.006989875813529167</v>
      </c>
      <c r="F67" s="17">
        <f>Main!G70/Main!G58-1</f>
        <v>0.07715122540922281</v>
      </c>
      <c r="G67" s="17">
        <f>Main!H70/Main!H58-1</f>
        <v>0.1289956806213639</v>
      </c>
      <c r="H67" s="17">
        <f>Main!I70/Main!I58-1</f>
        <v>0.09487005667531134</v>
      </c>
      <c r="I67" s="17">
        <f>Main!J70/Main!J58-1</f>
        <v>0.18700543633762523</v>
      </c>
      <c r="J67" s="17">
        <f>Main!K70/Main!K58-1</f>
        <v>0.11747160374800392</v>
      </c>
      <c r="K67" s="17">
        <f>Main!L70/Main!L58-1</f>
        <v>0.15157323613205964</v>
      </c>
      <c r="L67" s="22"/>
      <c r="O67" s="19"/>
    </row>
    <row r="68" spans="1:15" ht="15">
      <c r="A68" s="20">
        <f>Main!B71</f>
        <v>43281</v>
      </c>
      <c r="B68" s="17">
        <f>Main!C71/Main!C59-1</f>
        <v>0.032819126052485936</v>
      </c>
      <c r="C68" s="17">
        <f>Main!D71/Main!D59-1</f>
        <v>0.09691309569386641</v>
      </c>
      <c r="D68" s="17">
        <f>Main!E71/Main!E59-1</f>
        <v>0.06882971023346474</v>
      </c>
      <c r="E68" s="17">
        <f>Main!F71/Main!F59-1</f>
        <v>-0.006676600932788879</v>
      </c>
      <c r="F68" s="17">
        <f>Main!G71/Main!G59-1</f>
        <v>0.0070987667615753924</v>
      </c>
      <c r="G68" s="17">
        <f>Main!H71/Main!H59-1</f>
        <v>0.0894219029885599</v>
      </c>
      <c r="H68" s="17">
        <f>Main!I71/Main!I59-1</f>
        <v>0.04093998689261302</v>
      </c>
      <c r="I68" s="17">
        <f>Main!J71/Main!J59-1</f>
        <v>0.09257009319289167</v>
      </c>
      <c r="J68" s="17">
        <f>Main!K71/Main!K59-1</f>
        <v>0.08833701031542551</v>
      </c>
      <c r="K68" s="17">
        <f>Main!L71/Main!L59-1</f>
        <v>0.10481017869318543</v>
      </c>
      <c r="L68" s="22"/>
      <c r="O68" s="19"/>
    </row>
    <row r="69" spans="1:15" ht="15">
      <c r="A69" s="20">
        <f>Main!B72</f>
        <v>43312</v>
      </c>
      <c r="B69" s="17">
        <f>Main!C72/Main!C60-1</f>
        <v>0.013484654341326507</v>
      </c>
      <c r="C69" s="17">
        <f>Main!D72/Main!D60-1</f>
        <v>0.07462252718520634</v>
      </c>
      <c r="D69" s="17">
        <f>Main!E72/Main!E60-1</f>
        <v>0.04589638082984937</v>
      </c>
      <c r="E69" s="17">
        <f>Main!F72/Main!F60-1</f>
        <v>0.04824816386644182</v>
      </c>
      <c r="F69" s="17">
        <f>Main!G72/Main!G60-1</f>
        <v>-0.013776217209814479</v>
      </c>
      <c r="G69" s="17">
        <f>Main!H72/Main!H60-1</f>
        <v>0.10174368161243041</v>
      </c>
      <c r="H69" s="17">
        <f>Main!I72/Main!I60-1</f>
        <v>0.07733060181513807</v>
      </c>
      <c r="I69" s="17">
        <f>Main!J72/Main!J60-1</f>
        <v>0.17505973580992729</v>
      </c>
      <c r="J69" s="17">
        <f>Main!K72/Main!K60-1</f>
        <v>0.06956572359995339</v>
      </c>
      <c r="K69" s="17">
        <f>Main!L72/Main!L60-1</f>
        <v>0.07622855924577121</v>
      </c>
      <c r="L69" s="22"/>
      <c r="O69" s="19"/>
    </row>
    <row r="70" spans="1:15" ht="15">
      <c r="A70" s="20">
        <f>Main!B73</f>
        <v>43343</v>
      </c>
      <c r="B70" s="17">
        <f>Main!C73/Main!C61-1</f>
        <v>-0.0018804974218986636</v>
      </c>
      <c r="C70" s="17">
        <f>Main!D73/Main!D61-1</f>
        <v>0.030670781342288622</v>
      </c>
      <c r="D70" s="17">
        <f>Main!E73/Main!E61-1</f>
        <v>0.04168893590666212</v>
      </c>
      <c r="E70" s="17">
        <f>Main!F73/Main!F61-1</f>
        <v>0.05829763322703352</v>
      </c>
      <c r="F70" s="17">
        <f>Main!G73/Main!G61-1</f>
        <v>0.017439048758097542</v>
      </c>
      <c r="G70" s="17">
        <f>Main!H73/Main!H61-1</f>
        <v>0.0986649092693852</v>
      </c>
      <c r="H70" s="17">
        <f>Main!I73/Main!I61-1</f>
        <v>0.07619082077536765</v>
      </c>
      <c r="I70" s="17">
        <f>Main!J73/Main!J61-1</f>
        <v>0.13361131176116925</v>
      </c>
      <c r="J70" s="17">
        <f>Main!K73/Main!K61-1</f>
        <v>0.06499176038624999</v>
      </c>
      <c r="K70" s="17">
        <f>Main!L73/Main!L61-1</f>
        <v>0.06282913412031865</v>
      </c>
      <c r="L70" s="22"/>
      <c r="O70" s="19"/>
    </row>
    <row r="71" spans="1:15" ht="15">
      <c r="A71" s="20">
        <f>Main!B74</f>
        <v>43373</v>
      </c>
      <c r="B71" s="17">
        <f>Main!C74/Main!C62-1</f>
        <v>-0.020496744634675657</v>
      </c>
      <c r="C71" s="17">
        <f>Main!D74/Main!D62-1</f>
        <v>0.030681787735889143</v>
      </c>
      <c r="D71" s="17">
        <f>Main!E74/Main!E62-1</f>
        <v>0.07586837907167054</v>
      </c>
      <c r="E71" s="17">
        <f>Main!F74/Main!F62-1</f>
        <v>0.05463761676149259</v>
      </c>
      <c r="F71" s="17">
        <f>Main!G74/Main!G62-1</f>
        <v>-0.018258156250261948</v>
      </c>
      <c r="G71" s="17">
        <f>Main!H74/Main!H62-1</f>
        <v>0.11200780653877218</v>
      </c>
      <c r="H71" s="17">
        <f>Main!I74/Main!I62-1</f>
        <v>0.10492431157624904</v>
      </c>
      <c r="I71" s="17">
        <f>Main!J74/Main!J62-1</f>
        <v>0.11708334640358853</v>
      </c>
      <c r="J71" s="17">
        <f>Main!K74/Main!K62-1</f>
        <v>0.05842586732639088</v>
      </c>
      <c r="K71" s="17">
        <f>Main!L74/Main!L62-1</f>
        <v>0.04136103424547222</v>
      </c>
      <c r="L71" s="22"/>
      <c r="O71" s="19"/>
    </row>
    <row r="72" spans="1:15" ht="15">
      <c r="A72" s="20">
        <f>Main!B75</f>
        <v>43404</v>
      </c>
      <c r="B72" s="17">
        <f>Main!C75/Main!C63-1</f>
        <v>-0.11531882262726367</v>
      </c>
      <c r="C72" s="17">
        <f>Main!D75/Main!D63-1</f>
        <v>-0.08473071176342051</v>
      </c>
      <c r="D72" s="17">
        <f>Main!E75/Main!E63-1</f>
        <v>-0.053959498116460725</v>
      </c>
      <c r="E72" s="17">
        <f>Main!F75/Main!F63-1</f>
        <v>-0.0017578766395580647</v>
      </c>
      <c r="F72" s="17">
        <f>Main!G75/Main!G63-1</f>
        <v>-0.1852488016660102</v>
      </c>
      <c r="G72" s="17">
        <f>Main!H75/Main!H63-1</f>
        <v>-0.04219224613776662</v>
      </c>
      <c r="H72" s="17">
        <f>Main!I75/Main!I63-1</f>
        <v>-0.06617561583903098</v>
      </c>
      <c r="I72" s="17">
        <f>Main!J75/Main!J63-1</f>
        <v>0.04015030369090211</v>
      </c>
      <c r="J72" s="17">
        <f>Main!K75/Main!K63-1</f>
        <v>-0.07295300354327461</v>
      </c>
      <c r="K72" s="17">
        <f>Main!L75/Main!L63-1</f>
        <v>-0.09049960490249187</v>
      </c>
      <c r="L72" s="22"/>
      <c r="O72" s="19"/>
    </row>
    <row r="73" spans="1:15" ht="15">
      <c r="A73" s="20">
        <f>Main!B76</f>
        <v>43434</v>
      </c>
      <c r="B73" s="17">
        <f>Main!C76/Main!C64-1</f>
        <v>-0.08988630980577927</v>
      </c>
      <c r="C73" s="17">
        <f>Main!D76/Main!D64-1</f>
        <v>-0.051915537739994466</v>
      </c>
      <c r="D73" s="17">
        <f>Main!E76/Main!E64-1</f>
        <v>-0.0605082777932745</v>
      </c>
      <c r="E73" s="17">
        <f>Main!F76/Main!F64-1</f>
        <v>0.005076279261667871</v>
      </c>
      <c r="F73" s="17">
        <f>Main!G76/Main!G64-1</f>
        <v>-0.14724228362835567</v>
      </c>
      <c r="G73" s="17">
        <f>Main!H76/Main!H64-1</f>
        <v>-0.04610024998588058</v>
      </c>
      <c r="H73" s="17">
        <f>Main!I76/Main!I64-1</f>
        <v>-0.04039171722500656</v>
      </c>
      <c r="I73" s="17">
        <f>Main!J76/Main!J64-1</f>
        <v>0.02798588626920684</v>
      </c>
      <c r="J73" s="17">
        <f>Main!K76/Main!K64-1</f>
        <v>-0.060530702593392216</v>
      </c>
      <c r="K73" s="17">
        <f>Main!L76/Main!L64-1</f>
        <v>-0.06580404922774274</v>
      </c>
      <c r="L73" s="22"/>
      <c r="O73" s="19"/>
    </row>
    <row r="74" spans="1:15" ht="15">
      <c r="A74" s="20">
        <f>Main!B77</f>
        <v>43465</v>
      </c>
      <c r="B74" s="17">
        <f>Main!C77/Main!C65-1</f>
        <v>-0.10204806440156278</v>
      </c>
      <c r="C74" s="17">
        <f>Main!D77/Main!D65-1</f>
        <v>-0.07698702143142289</v>
      </c>
      <c r="D74" s="17">
        <f>Main!E77/Main!E65-1</f>
        <v>-0.07606846538283185</v>
      </c>
      <c r="E74" s="17">
        <f>Main!F77/Main!F65-1</f>
        <v>-0.0404898401618472</v>
      </c>
      <c r="F74" s="17">
        <f>Main!G77/Main!G65-1</f>
        <v>-0.17595351589070174</v>
      </c>
      <c r="G74" s="17">
        <f>Main!H77/Main!H65-1</f>
        <v>-0.15149336596752083</v>
      </c>
      <c r="H74" s="17">
        <f>Main!I77/Main!I65-1</f>
        <v>-0.05940615739456678</v>
      </c>
      <c r="I74" s="17">
        <f>Main!J77/Main!J65-1</f>
        <v>-0.056150900903102374</v>
      </c>
      <c r="J74" s="17">
        <f>Main!K77/Main!K65-1</f>
        <v>-0.11810598493642521</v>
      </c>
      <c r="K74" s="17">
        <f>Main!L77/Main!L65-1</f>
        <v>-0.1059766586598575</v>
      </c>
      <c r="L74" s="22"/>
      <c r="O74" s="19"/>
    </row>
    <row r="75" spans="1:15" ht="15">
      <c r="A75" s="20">
        <f>Main!B78</f>
        <v>43496</v>
      </c>
      <c r="B75" s="17">
        <f>Main!C78/Main!C66-1</f>
        <v>-0.09452479338842978</v>
      </c>
      <c r="C75" s="17">
        <f>Main!D78/Main!D66-1</f>
        <v>-0.048075000975457804</v>
      </c>
      <c r="D75" s="17">
        <f>Main!E78/Main!E66-1</f>
        <v>-0.07524949938567893</v>
      </c>
      <c r="E75" s="17">
        <f>Main!F78/Main!F66-1</f>
        <v>-0.07121283730560624</v>
      </c>
      <c r="F75" s="17">
        <f>Main!G78/Main!G66-1</f>
        <v>-0.12347197463302739</v>
      </c>
      <c r="G75" s="17">
        <f>Main!H78/Main!H66-1</f>
        <v>-0.11879141548107064</v>
      </c>
      <c r="H75" s="17">
        <f>Main!I78/Main!I66-1</f>
        <v>-0.09254179999722945</v>
      </c>
      <c r="I75" s="17">
        <f>Main!J78/Main!J66-1</f>
        <v>-0.04703486644171784</v>
      </c>
      <c r="J75" s="17">
        <f>Main!K78/Main!K66-1</f>
        <v>-0.10458772795760374</v>
      </c>
      <c r="K75" s="17">
        <f>Main!L78/Main!L66-1</f>
        <v>-0.09715864984224387</v>
      </c>
      <c r="L75" s="22"/>
      <c r="O75" s="19"/>
    </row>
    <row r="76" spans="1:15" ht="15">
      <c r="A76" s="20">
        <f>Main!B79</f>
        <v>43524</v>
      </c>
      <c r="B76" s="17">
        <f>Main!C79/Main!C67-1</f>
        <v>-0.05538948478987171</v>
      </c>
      <c r="C76" s="17">
        <f>Main!D79/Main!D67-1</f>
        <v>0.04094474135112858</v>
      </c>
      <c r="D76" s="17">
        <f>Main!E79/Main!E67-1</f>
        <v>-0.0637344263785099</v>
      </c>
      <c r="E76" s="17">
        <f>Main!F79/Main!F67-1</f>
        <v>-0.05220180214558445</v>
      </c>
      <c r="F76" s="17">
        <f>Main!G79/Main!G67-1</f>
        <v>-0.08429182132763346</v>
      </c>
      <c r="G76" s="17">
        <f>Main!H79/Main!H67-1</f>
        <v>-0.06414089528674383</v>
      </c>
      <c r="H76" s="17">
        <f>Main!I79/Main!I67-1</f>
        <v>-0.019728492592011593</v>
      </c>
      <c r="I76" s="17">
        <f>Main!J79/Main!J67-1</f>
        <v>-0.06673037268017912</v>
      </c>
      <c r="J76" s="17">
        <f>Main!K79/Main!K67-1</f>
        <v>-0.06319216502548508</v>
      </c>
      <c r="K76" s="17">
        <f>Main!L79/Main!L67-1</f>
        <v>-0.036208684673310176</v>
      </c>
      <c r="L76" s="22"/>
      <c r="O76" s="19"/>
    </row>
    <row r="77" spans="1:11" ht="15">
      <c r="A77" s="20">
        <f>Main!B80</f>
        <v>43555</v>
      </c>
      <c r="B77" s="17">
        <f>Main!C80/Main!C68-1</f>
        <v>-0.0314067351325531</v>
      </c>
      <c r="C77" s="17">
        <f>Main!D80/Main!D68-1</f>
        <v>0.08029603369009064</v>
      </c>
      <c r="D77" s="17">
        <f>Main!E80/Main!E68-1</f>
        <v>-0.03291181827199274</v>
      </c>
      <c r="E77" s="17">
        <f>Main!F80/Main!F68-1</f>
        <v>-0.08309665329546445</v>
      </c>
      <c r="F77" s="17">
        <f>Main!G80/Main!G68-1</f>
        <v>-0.11240865434098413</v>
      </c>
      <c r="G77" s="17">
        <f>Main!H80/Main!H68-1</f>
        <v>-0.0408434217416751</v>
      </c>
      <c r="H77" s="17">
        <f>Main!I80/Main!I68-1</f>
        <v>-0.007383285932285322</v>
      </c>
      <c r="I77" s="17">
        <f>Main!J80/Main!J68-1</f>
        <v>-0.054601186262692836</v>
      </c>
      <c r="J77" s="17">
        <f>Main!K80/Main!K68-1</f>
        <v>-0.019060735435890375</v>
      </c>
      <c r="K77" s="17">
        <f>Main!L80/Main!L68-1</f>
        <v>0.0003825166832578386</v>
      </c>
    </row>
    <row r="78" spans="1:11" ht="15">
      <c r="A78" s="20">
        <f>Main!B81</f>
        <v>43585</v>
      </c>
      <c r="B78" s="17">
        <f>Main!C81/Main!C69-1</f>
        <v>-0.03481180420569008</v>
      </c>
      <c r="C78" s="17">
        <f>Main!D81/Main!D69-1</f>
        <v>0.0569607727679986</v>
      </c>
      <c r="D78" s="17">
        <f>Main!E81/Main!E69-1</f>
        <v>-0.03685574811031089</v>
      </c>
      <c r="E78" s="17">
        <f>Main!F81/Main!F69-1</f>
        <v>-0.08579153329405886</v>
      </c>
      <c r="F78" s="17">
        <f>Main!G81/Main!G69-1</f>
        <v>-0.10918946791032702</v>
      </c>
      <c r="G78" s="17">
        <f>Main!H81/Main!H69-1</f>
        <v>-0.05527916414081213</v>
      </c>
      <c r="H78" s="17">
        <f>Main!I81/Main!I69-1</f>
        <v>0.06849025909036333</v>
      </c>
      <c r="I78" s="17">
        <f>Main!J81/Main!J69-1</f>
        <v>-0.03633878537454238</v>
      </c>
      <c r="J78" s="17">
        <f>Main!K81/Main!K69-1</f>
        <v>-0.017816107491416266</v>
      </c>
      <c r="K78" s="17">
        <f>Main!L81/Main!L69-1</f>
        <v>0.006527734380306738</v>
      </c>
    </row>
    <row r="79" spans="1:11" ht="15">
      <c r="A79" s="20">
        <f>Main!B82</f>
        <v>43616</v>
      </c>
      <c r="B79" s="17">
        <f>Main!C82/Main!C70-1</f>
        <v>-0.0868985507246377</v>
      </c>
      <c r="C79" s="17">
        <f>Main!D82/Main!D70-1</f>
        <v>-0.01934813227582821</v>
      </c>
      <c r="D79" s="17">
        <f>Main!E82/Main!E70-1</f>
        <v>-0.06496097655683652</v>
      </c>
      <c r="E79" s="17">
        <f>Main!F82/Main!F70-1</f>
        <v>-0.012604042234597768</v>
      </c>
      <c r="F79" s="17">
        <f>Main!G82/Main!G70-1</f>
        <v>-0.13876541104368734</v>
      </c>
      <c r="G79" s="17">
        <f>Main!H82/Main!H70-1</f>
        <v>-0.10300212581251122</v>
      </c>
      <c r="H79" s="17">
        <f>Main!I82/Main!I70-1</f>
        <v>-0.00295179573573523</v>
      </c>
      <c r="I79" s="17">
        <f>Main!J82/Main!J70-1</f>
        <v>-0.030095087866124914</v>
      </c>
      <c r="J79" s="17">
        <f>Main!K82/Main!K70-1</f>
        <v>-0.067646265839849</v>
      </c>
      <c r="K79" s="17">
        <f>Main!L82/Main!L70-1</f>
        <v>-0.05184959479002749</v>
      </c>
    </row>
    <row r="80" spans="1:11" ht="15">
      <c r="A80" s="20">
        <f>Main!B83</f>
        <v>43646</v>
      </c>
      <c r="B80" s="17">
        <f>Main!C83/Main!C71-1</f>
        <v>-0.05325795894079155</v>
      </c>
      <c r="C80" s="17">
        <f>Main!D83/Main!D71-1</f>
        <v>0.09982324922628738</v>
      </c>
      <c r="D80" s="17">
        <f>Main!E83/Main!E71-1</f>
        <v>0.07431893319117155</v>
      </c>
      <c r="E80" s="17">
        <f>Main!F83/Main!F71-1</f>
        <v>0.015130630455112204</v>
      </c>
      <c r="F80" s="17">
        <f>Main!G83/Main!G71-1</f>
        <v>-0.05847993236413307</v>
      </c>
      <c r="G80" s="17">
        <f>Main!H83/Main!H71-1</f>
        <v>-0.06804838044428396</v>
      </c>
      <c r="H80" s="17">
        <f>Main!I83/Main!I71-1</f>
        <v>0.019146846454667354</v>
      </c>
      <c r="I80" s="17">
        <f>Main!J83/Main!J71-1</f>
        <v>0.10899734816313056</v>
      </c>
      <c r="J80" s="17">
        <f>Main!K83/Main!K71-1</f>
        <v>-0.017504451445007452</v>
      </c>
      <c r="K80" s="17">
        <f>Main!L83/Main!L71-1</f>
        <v>0.02033815412562001</v>
      </c>
    </row>
    <row r="81" spans="1:11" ht="15">
      <c r="A81" s="20">
        <f>Main!B84</f>
        <v>43677</v>
      </c>
      <c r="B81" s="17">
        <f>Main!C84/Main!C72-1</f>
        <v>-0.04437086092715237</v>
      </c>
      <c r="C81" s="17">
        <f>Main!D84/Main!D72-1</f>
        <v>0.047914752324783816</v>
      </c>
      <c r="D81" s="17">
        <f>Main!E84/Main!E72-1</f>
        <v>0.05999054368241019</v>
      </c>
      <c r="E81" s="17">
        <f>Main!F84/Main!F72-1</f>
        <v>-0.058489816102897385</v>
      </c>
      <c r="F81" s="17">
        <f>Main!G84/Main!G72-1</f>
        <v>-0.08419275961309602</v>
      </c>
      <c r="G81" s="17">
        <f>Main!H84/Main!H72-1</f>
        <v>-0.07309079236316951</v>
      </c>
      <c r="H81" s="17">
        <f>Main!I84/Main!I72-1</f>
        <v>0.008291331418114112</v>
      </c>
      <c r="I81" s="17">
        <f>Main!J84/Main!J72-1</f>
        <v>0.0011107274401473965</v>
      </c>
      <c r="J81" s="17">
        <f>Main!K84/Main!K72-1</f>
        <v>-0.02035595711097793</v>
      </c>
      <c r="K81" s="17">
        <f>Main!L84/Main!L72-1</f>
        <v>0.0025914016142705165</v>
      </c>
    </row>
    <row r="82" spans="1:11" ht="15">
      <c r="A82" s="20">
        <f>Main!B85</f>
        <v>43708</v>
      </c>
      <c r="B82" s="17">
        <f>Main!C85/Main!C73-1</f>
        <v>-0.08897532514889983</v>
      </c>
      <c r="C82" s="17">
        <f>Main!D85/Main!D73-1</f>
        <v>-0.01582865357893104</v>
      </c>
      <c r="D82" s="17">
        <f>Main!E85/Main!E73-1</f>
        <v>0.020362568755042165</v>
      </c>
      <c r="E82" s="17">
        <f>Main!F85/Main!F73-1</f>
        <v>-0.09305006251290526</v>
      </c>
      <c r="F82" s="17">
        <f>Main!G85/Main!G73-1</f>
        <v>-0.12153788790882891</v>
      </c>
      <c r="G82" s="17">
        <f>Main!H85/Main!H73-1</f>
        <v>-0.09648320068173333</v>
      </c>
      <c r="H82" s="17">
        <f>Main!I85/Main!I73-1</f>
        <v>-0.017633630645199294</v>
      </c>
      <c r="I82" s="17">
        <f>Main!J85/Main!J73-1</f>
        <v>-0.03551832816321554</v>
      </c>
      <c r="J82" s="17">
        <f>Main!K85/Main!K73-1</f>
        <v>-0.040285582430708344</v>
      </c>
      <c r="K82" s="17">
        <f>Main!L85/Main!L73-1</f>
        <v>-0.028992247705048935</v>
      </c>
    </row>
    <row r="83" spans="1:11" ht="15">
      <c r="A83" s="20">
        <f>Main!B86</f>
        <v>43738</v>
      </c>
      <c r="B83" s="17">
        <f>Main!C86/Main!C74-1</f>
        <v>-0.07330132939438694</v>
      </c>
      <c r="C83" s="17">
        <f>Main!D86/Main!D74-1</f>
        <v>-0.016715357034176925</v>
      </c>
      <c r="D83" s="17">
        <f>Main!E86/Main!E74-1</f>
        <v>0.01050669163932394</v>
      </c>
      <c r="E83" s="17">
        <f>Main!F86/Main!F74-1</f>
        <v>-0.0939532924067531</v>
      </c>
      <c r="F83" s="17">
        <f>Main!G86/Main!G74-1</f>
        <v>-0.07060929146001749</v>
      </c>
      <c r="G83" s="17">
        <f>Main!H86/Main!H74-1</f>
        <v>-0.09317155780443498</v>
      </c>
      <c r="H83" s="17">
        <f>Main!I86/Main!I74-1</f>
        <v>0.014266686898319003</v>
      </c>
      <c r="I83" s="17">
        <f>Main!J86/Main!J74-1</f>
        <v>-0.062431143497652886</v>
      </c>
      <c r="J83" s="17">
        <f>Main!K86/Main!K74-1</f>
        <v>-0.017693583018508985</v>
      </c>
      <c r="K83" s="17">
        <f>Main!L86/Main!L74-1</f>
        <v>0.0023081104893662996</v>
      </c>
    </row>
    <row r="84" spans="1:11" ht="15">
      <c r="A84" s="20">
        <f>Main!B87</f>
        <v>43769</v>
      </c>
      <c r="B84" s="17">
        <f>Main!C87/Main!C75-1</f>
        <v>0.00693425790105362</v>
      </c>
      <c r="C84" s="17">
        <f>Main!D87/Main!D75-1</f>
        <v>0.15603755549846499</v>
      </c>
      <c r="D84" s="17">
        <f>Main!E87/Main!E75-1</f>
        <v>0.13168380415892567</v>
      </c>
      <c r="E84" s="17">
        <f>Main!F87/Main!F75-1</f>
        <v>-0.03399063394999613</v>
      </c>
      <c r="F84" s="17">
        <f>Main!G87/Main!G75-1</f>
        <v>0.07431184947828906</v>
      </c>
      <c r="G84" s="17">
        <f>Main!H87/Main!H75-1</f>
        <v>0.04566301075787815</v>
      </c>
      <c r="H84" s="17">
        <f>Main!I87/Main!I75-1</f>
        <v>0.2039080329693126</v>
      </c>
      <c r="I84" s="17">
        <f>Main!J87/Main!J75-1</f>
        <v>-0.041027231988969404</v>
      </c>
      <c r="J84" s="17">
        <f>Main!K87/Main!K75-1</f>
        <v>0.09973037835915988</v>
      </c>
      <c r="K84" s="17">
        <f>Main!L87/Main!L75-1</f>
        <v>0.13501305812865305</v>
      </c>
    </row>
    <row r="85" spans="1:11" ht="15">
      <c r="A85" s="20">
        <f>Main!B88</f>
        <v>43799</v>
      </c>
      <c r="B85" s="17">
        <f>Main!C88/Main!C76-1</f>
        <v>-0.014053350683148946</v>
      </c>
      <c r="C85" s="17">
        <f>Main!D88/Main!D76-1</f>
        <v>0.061713100913717955</v>
      </c>
      <c r="D85" s="17">
        <f>Main!E88/Main!E76-1</f>
        <v>0.1004322445376904</v>
      </c>
      <c r="E85" s="17">
        <f>Main!F88/Main!F76-1</f>
        <v>-0.04430978240950023</v>
      </c>
      <c r="F85" s="17">
        <f>Main!G88/Main!G76-1</f>
        <v>0.05669030153942045</v>
      </c>
      <c r="G85" s="17">
        <f>Main!H88/Main!H76-1</f>
        <v>0.05451164916435558</v>
      </c>
      <c r="H85" s="17">
        <f>Main!I88/Main!I76-1</f>
        <v>0.23999434957068178</v>
      </c>
      <c r="I85" s="17">
        <f>Main!J88/Main!J76-1</f>
        <v>-0.03187119683030604</v>
      </c>
      <c r="J85" s="17">
        <f>Main!K88/Main!K76-1</f>
        <v>0.09008668334399905</v>
      </c>
      <c r="K85" s="17">
        <f>Main!L88/Main!L76-1</f>
        <v>0.11492189713133971</v>
      </c>
    </row>
    <row r="86" spans="1:11" ht="15">
      <c r="A86" s="20">
        <f>Main!B89</f>
        <v>43830</v>
      </c>
      <c r="B86" s="17">
        <f>Main!C89/Main!C77-1</f>
        <v>0.022742254449571675</v>
      </c>
      <c r="C86" s="17">
        <f>Main!D89/Main!D77-1</f>
        <v>0.09850598190654991</v>
      </c>
      <c r="D86" s="17">
        <f>Main!E89/Main!E77-1</f>
        <v>0.13446803017053188</v>
      </c>
      <c r="E86" s="17">
        <f>Main!F89/Main!F77-1</f>
        <v>-0.029912885962904756</v>
      </c>
      <c r="F86" s="17">
        <f>Main!G89/Main!G77-1</f>
        <v>0.16602140594117443</v>
      </c>
      <c r="G86" s="17">
        <f>Main!H89/Main!H77-1</f>
        <v>0.18478316590280874</v>
      </c>
      <c r="H86" s="17">
        <f>Main!I89/Main!I77-1</f>
        <v>0.32994870680624233</v>
      </c>
      <c r="I86" s="17">
        <f>Main!J89/Main!J77-1</f>
        <v>0.0072784892060253625</v>
      </c>
      <c r="J86" s="17">
        <f>Main!K89/Main!K77-1</f>
        <v>0.17754377372352148</v>
      </c>
      <c r="K86" s="17">
        <f>Main!L89/Main!L77-1</f>
        <v>0.18982719420251182</v>
      </c>
    </row>
    <row r="87" spans="1:11" ht="15">
      <c r="A87" s="20">
        <f>Main!B90</f>
        <v>43861</v>
      </c>
      <c r="B87" s="17">
        <f>Main!C90/Main!C78-1</f>
        <v>-0.05920010141345</v>
      </c>
      <c r="C87" s="17">
        <f>Main!D90/Main!D78-1</f>
        <v>-0.031131372376151933</v>
      </c>
      <c r="D87" s="17">
        <f>Main!E90/Main!E78-1</f>
        <v>0.06514391451766444</v>
      </c>
      <c r="E87" s="17">
        <f>Main!F90/Main!F78-1</f>
        <v>-0.0706829372310317</v>
      </c>
      <c r="F87" s="17">
        <f>Main!G90/Main!G78-1</f>
        <v>0.03451312762915215</v>
      </c>
      <c r="G87" s="17">
        <f>Main!H90/Main!H78-1</f>
        <v>0.10747127002943335</v>
      </c>
      <c r="H87" s="17">
        <f>Main!I90/Main!I78-1</f>
        <v>0.2563484128013922</v>
      </c>
      <c r="I87" s="17">
        <f>Main!J90/Main!J78-1</f>
        <v>-0.08953952255163833</v>
      </c>
      <c r="J87" s="17">
        <f>Main!K90/Main!K78-1</f>
        <v>0.10052802599512578</v>
      </c>
      <c r="K87" s="17">
        <f>Main!L90/Main!L78-1</f>
        <v>0.08925470550691839</v>
      </c>
    </row>
    <row r="88" spans="1:11" ht="15">
      <c r="A88" s="20">
        <f>Main!B91</f>
        <v>43890</v>
      </c>
      <c r="B88" s="17">
        <f>Main!C91/Main!C79-1</f>
        <v>-0.10455448001985601</v>
      </c>
      <c r="C88" s="17">
        <f>Main!D91/Main!D79-1</f>
        <v>-0.09479825831723387</v>
      </c>
      <c r="D88" s="17">
        <f>Main!E91/Main!E79-1</f>
        <v>0.009172473582621743</v>
      </c>
      <c r="E88" s="17">
        <f>Main!F91/Main!F79-1</f>
        <v>-0.11468565991885371</v>
      </c>
      <c r="F88" s="17">
        <f>Main!G91/Main!G79-1</f>
        <v>-0.015226161177617104</v>
      </c>
      <c r="G88" s="17">
        <f>Main!H91/Main!H79-1</f>
        <v>-0.020710990269645402</v>
      </c>
      <c r="H88" s="17">
        <f>Main!I91/Main!I79-1</f>
        <v>0.1773694967524202</v>
      </c>
      <c r="I88" s="17">
        <f>Main!J91/Main!J79-1</f>
        <v>-0.19442558282406952</v>
      </c>
      <c r="J88" s="17">
        <f>Main!K91/Main!K79-1</f>
        <v>0.03720267768124197</v>
      </c>
      <c r="K88" s="17">
        <f>Main!L91/Main!L79-1</f>
        <v>0.02626789557406184</v>
      </c>
    </row>
    <row r="89" spans="1:11" ht="15">
      <c r="A89" s="20">
        <f>Main!B92</f>
        <v>43921</v>
      </c>
      <c r="B89" s="17">
        <f>Main!C92/Main!C80-1</f>
        <v>-0.23572925656515842</v>
      </c>
      <c r="C89" s="17">
        <f>Main!D92/Main!D80-1</f>
        <v>-0.21996082344363777</v>
      </c>
      <c r="D89" s="17">
        <f>Main!E92/Main!E80-1</f>
        <v>-0.18281923458739135</v>
      </c>
      <c r="E89" s="17">
        <f>Main!F92/Main!F80-1</f>
        <v>-0.16464707255063327</v>
      </c>
      <c r="F89" s="17">
        <f>Main!G92/Main!G80-1</f>
        <v>-0.10789577678398399</v>
      </c>
      <c r="G89" s="17">
        <f>Main!H92/Main!H80-1</f>
        <v>-0.08987456549689399</v>
      </c>
      <c r="H89" s="17">
        <f>Main!I92/Main!I80-1</f>
        <v>-0.006355315386964211</v>
      </c>
      <c r="I89" s="17">
        <f>Main!J92/Main!J80-1</f>
        <v>-0.30178295539743116</v>
      </c>
      <c r="J89" s="17">
        <f>Main!K92/Main!K80-1</f>
        <v>-0.07665740038749902</v>
      </c>
      <c r="K89" s="17">
        <f>Main!L92/Main!L80-1</f>
        <v>-0.11889646975357848</v>
      </c>
    </row>
    <row r="90" spans="1:11" ht="15">
      <c r="A90" s="20">
        <f>Main!B93</f>
        <v>43951</v>
      </c>
      <c r="B90" s="17">
        <f>Main!C93/Main!C81-1</f>
        <v>-0.1829610643232028</v>
      </c>
      <c r="C90" s="17">
        <f>Main!D93/Main!D81-1</f>
        <v>-0.17205828840908466</v>
      </c>
      <c r="D90" s="17">
        <f>Main!E93/Main!E81-1</f>
        <v>-0.1804782669372461</v>
      </c>
      <c r="E90" s="17">
        <f>Main!F93/Main!F81-1</f>
        <v>-0.12509463873119153</v>
      </c>
      <c r="F90" s="17">
        <f>Main!G93/Main!G81-1</f>
        <v>-0.06521514426626518</v>
      </c>
      <c r="G90" s="17">
        <f>Main!H93/Main!H81-1</f>
        <v>-0.0686871866711789</v>
      </c>
      <c r="H90" s="17">
        <f>Main!I93/Main!I81-1</f>
        <v>0.06963499870566903</v>
      </c>
      <c r="I90" s="17">
        <f>Main!J93/Main!J81-1</f>
        <v>-0.22149039073437704</v>
      </c>
      <c r="J90" s="17">
        <f>Main!K93/Main!K81-1</f>
        <v>-0.030718414533443483</v>
      </c>
      <c r="K90" s="17">
        <f>Main!L93/Main!L81-1</f>
        <v>-0.06844874554873948</v>
      </c>
    </row>
    <row r="91" spans="1:11" ht="15">
      <c r="A91" s="20">
        <f>Main!B94</f>
        <v>43982</v>
      </c>
      <c r="B91" s="17">
        <f>Main!C94/Main!C82-1</f>
        <v>-0.15154593359151802</v>
      </c>
      <c r="C91" s="17">
        <f>Main!D94/Main!D82-1</f>
        <v>-0.18666564852322076</v>
      </c>
      <c r="D91" s="17">
        <f>Main!E94/Main!E82-1</f>
        <v>-0.13604835561125994</v>
      </c>
      <c r="E91" s="17">
        <f>Main!F94/Main!F82-1</f>
        <v>-0.0787365541012578</v>
      </c>
      <c r="F91" s="17">
        <f>Main!G94/Main!G82-1</f>
        <v>0.050555508533447924</v>
      </c>
      <c r="G91" s="17">
        <f>Main!H94/Main!H82-1</f>
        <v>0.06150750175544384</v>
      </c>
      <c r="H91" s="17">
        <f>Main!I94/Main!I82-1</f>
        <v>0.1159265931828275</v>
      </c>
      <c r="I91" s="17">
        <f>Main!J94/Main!J82-1</f>
        <v>-0.1760763390802369</v>
      </c>
      <c r="J91" s="17">
        <f>Main!K94/Main!K82-1</f>
        <v>0.04097625863913712</v>
      </c>
      <c r="K91" s="17">
        <f>Main!L94/Main!L82-1</f>
        <v>-0.008446650838189962</v>
      </c>
    </row>
    <row r="92" spans="1:11" ht="15">
      <c r="A92" s="20">
        <f>Main!B95</f>
        <v>44012</v>
      </c>
      <c r="B92" s="17">
        <f>Main!C95/Main!C83-1</f>
        <v>-0.1474544311753615</v>
      </c>
      <c r="C92" s="17">
        <f>Main!D95/Main!D83-1</f>
        <v>-0.15334665263897873</v>
      </c>
      <c r="D92" s="17">
        <f>Main!E95/Main!E83-1</f>
        <v>-0.17899182329811503</v>
      </c>
      <c r="E92" s="17">
        <f>Main!F95/Main!F83-1</f>
        <v>-0.08089253113327266</v>
      </c>
      <c r="F92" s="17">
        <f>Main!G95/Main!G83-1</f>
        <v>0.04581872695473099</v>
      </c>
      <c r="G92" s="17">
        <f>Main!H95/Main!H83-1</f>
        <v>0.03243394783328224</v>
      </c>
      <c r="H92" s="17">
        <f>Main!I95/Main!I83-1</f>
        <v>0.1700161325054097</v>
      </c>
      <c r="I92" s="17">
        <f>Main!J95/Main!J83-1</f>
        <v>-0.23046357863909328</v>
      </c>
      <c r="J92" s="17">
        <f>Main!K95/Main!K83-1</f>
        <v>0.04053978698488803</v>
      </c>
      <c r="K92" s="17">
        <f>Main!L95/Main!L83-1</f>
        <v>0.007370076439721318</v>
      </c>
    </row>
    <row r="93" spans="1:11" ht="15">
      <c r="A93" s="20">
        <f>Main!B96</f>
        <v>44043</v>
      </c>
      <c r="B93" s="17">
        <f>Main!C96/Main!C84-1</f>
        <v>-0.13267813267813267</v>
      </c>
      <c r="C93" s="17">
        <f>Main!D96/Main!D84-1</f>
        <v>-0.1322788583272677</v>
      </c>
      <c r="D93" s="17">
        <f>Main!E96/Main!E84-1</f>
        <v>-0.1933401380717541</v>
      </c>
      <c r="E93" s="17">
        <f>Main!F96/Main!F84-1</f>
        <v>0.007598832685779877</v>
      </c>
      <c r="F93" s="17">
        <f>Main!G96/Main!G84-1</f>
        <v>0.1555243662506518</v>
      </c>
      <c r="G93" s="17">
        <f>Main!H96/Main!H84-1</f>
        <v>-0.013281828622227265</v>
      </c>
      <c r="H93" s="17">
        <f>Main!I96/Main!I84-1</f>
        <v>0.29327209063378734</v>
      </c>
      <c r="I93" s="17">
        <f>Main!J96/Main!J84-1</f>
        <v>-0.22825801605414497</v>
      </c>
      <c r="J93" s="17">
        <f>Main!K96/Main!K84-1</f>
        <v>0.06908717150952826</v>
      </c>
      <c r="K93" s="17">
        <f>Main!L96/Main!L84-1</f>
        <v>0.0837949422519777</v>
      </c>
    </row>
    <row r="94" spans="1:11" ht="15">
      <c r="A94" s="20">
        <f>Main!B97</f>
        <v>44074</v>
      </c>
      <c r="B94" s="17">
        <f>Main!C97/Main!C85-1</f>
        <v>-0.05783855903935964</v>
      </c>
      <c r="C94" s="17">
        <f>Main!D97/Main!D85-1</f>
        <v>0.019615140218747218</v>
      </c>
      <c r="D94" s="17">
        <f>Main!E97/Main!E85-1</f>
        <v>-0.1439783503367289</v>
      </c>
      <c r="E94" s="17">
        <f>Main!F97/Main!F85-1</f>
        <v>-0.02804346248820999</v>
      </c>
      <c r="F94" s="17">
        <f>Main!G97/Main!G85-1</f>
        <v>0.20940875718479268</v>
      </c>
      <c r="G94" s="17">
        <f>Main!H97/Main!H85-1</f>
        <v>0.10052303371819948</v>
      </c>
      <c r="H94" s="17">
        <f>Main!I97/Main!I85-1</f>
        <v>0.28829081650113975</v>
      </c>
      <c r="I94" s="17">
        <f>Main!J97/Main!J85-1</f>
        <v>-0.22263244772756718</v>
      </c>
      <c r="J94" s="17">
        <f>Main!K97/Main!K85-1</f>
        <v>0.13116284332305606</v>
      </c>
      <c r="K94" s="17">
        <f>Main!L97/Main!L85-1</f>
        <v>0.15282964733443838</v>
      </c>
    </row>
    <row r="95" spans="1:11" ht="15">
      <c r="A95" s="20">
        <f>Main!B98</f>
        <v>44104</v>
      </c>
      <c r="B95" s="17">
        <f>Main!C98/Main!C86-1</f>
        <v>-0.06402337783090917</v>
      </c>
      <c r="C95" s="17">
        <f>Main!D98/Main!D86-1</f>
        <v>-0.026768909173207955</v>
      </c>
      <c r="D95" s="17">
        <f>Main!E98/Main!E86-1</f>
        <v>-0.174225660116464</v>
      </c>
      <c r="E95" s="17">
        <f>Main!F98/Main!F86-1</f>
        <v>-0.03669829106918099</v>
      </c>
      <c r="F95" s="17">
        <f>Main!G98/Main!G86-1</f>
        <v>0.15977295132659375</v>
      </c>
      <c r="G95" s="17">
        <f>Main!H98/Main!H86-1</f>
        <v>0.04395168398315108</v>
      </c>
      <c r="H95" s="17">
        <f>Main!I98/Main!I86-1</f>
        <v>0.26048218726312866</v>
      </c>
      <c r="I95" s="17">
        <f>Main!J98/Main!J86-1</f>
        <v>-0.27698979780301847</v>
      </c>
      <c r="J95" s="17">
        <f>Main!K98/Main!K86-1</f>
        <v>0.09755962591998224</v>
      </c>
      <c r="K95" s="17">
        <f>Main!L98/Main!L86-1</f>
        <v>0.11221510212955987</v>
      </c>
    </row>
    <row r="96" spans="1:11" ht="15">
      <c r="A96" s="20">
        <f>Main!B99</f>
        <v>44135</v>
      </c>
      <c r="B96" s="17">
        <f>Main!C99/Main!C87-1</f>
        <v>-0.05350284730499277</v>
      </c>
      <c r="C96" s="17">
        <f>Main!D99/Main!D87-1</f>
        <v>-0.08061221534131424</v>
      </c>
      <c r="D96" s="17">
        <f>Main!E99/Main!E87-1</f>
        <v>-0.22538883158751744</v>
      </c>
      <c r="E96" s="17">
        <f>Main!F99/Main!F87-1</f>
        <v>-0.060216949288354304</v>
      </c>
      <c r="F96" s="17">
        <f>Main!G99/Main!G87-1</f>
        <v>0.11330354683998833</v>
      </c>
      <c r="G96" s="17">
        <f>Main!H99/Main!H87-1</f>
        <v>-0.02973944123404937</v>
      </c>
      <c r="H96" s="17">
        <f>Main!I99/Main!I87-1</f>
        <v>0.1885571048096506</v>
      </c>
      <c r="I96" s="17">
        <f>Main!J99/Main!J87-1</f>
        <v>-0.28541336951174545</v>
      </c>
      <c r="J96" s="17">
        <f>Main!K99/Main!K87-1</f>
        <v>0.08112185790877491</v>
      </c>
      <c r="K96" s="17">
        <f>Main!L99/Main!L87-1</f>
        <v>0.10338216922203292</v>
      </c>
    </row>
    <row r="97" spans="1:11" ht="15">
      <c r="A97" s="20">
        <f>Main!B100</f>
        <v>44165</v>
      </c>
      <c r="B97" s="17">
        <f>Main!C100/Main!C88-1</f>
        <v>0.02619770357661344</v>
      </c>
      <c r="C97" s="17">
        <f>Main!D100/Main!D88-1</f>
        <v>0.03804410829400218</v>
      </c>
      <c r="D97" s="17">
        <f>Main!E100/Main!E88-1</f>
        <v>-0.0884713875663391</v>
      </c>
      <c r="E97" s="17">
        <f>Main!F100/Main!F88-1</f>
        <v>0.010283262724323228</v>
      </c>
      <c r="F97" s="17">
        <f>Main!G100/Main!G88-1</f>
        <v>0.27978673456489145</v>
      </c>
      <c r="G97" s="17">
        <f>Main!H100/Main!H88-1</f>
        <v>0.0687429201840013</v>
      </c>
      <c r="H97" s="17">
        <f>Main!I100/Main!I88-1</f>
        <v>0.28048142172740365</v>
      </c>
      <c r="I97" s="17">
        <f>Main!J100/Main!J88-1</f>
        <v>-0.13255898150071888</v>
      </c>
      <c r="J97" s="17">
        <f>Main!K100/Main!K88-1</f>
        <v>0.15677118078719143</v>
      </c>
      <c r="K97" s="17">
        <f>Main!L100/Main!L88-1</f>
        <v>0.17637535723199438</v>
      </c>
    </row>
    <row r="98" spans="1:11" ht="15">
      <c r="A98" s="20">
        <f>Main!B101</f>
        <v>44196</v>
      </c>
      <c r="B98" s="17">
        <f>Main!C101/Main!C89-1</f>
        <v>0.04137931034482745</v>
      </c>
      <c r="C98" s="17">
        <f>Main!D101/Main!D89-1</f>
        <v>0.05345487686819039</v>
      </c>
      <c r="D98" s="17">
        <f>Main!E101/Main!E89-1</f>
        <v>-0.09049711653715531</v>
      </c>
      <c r="E98" s="17">
        <f>Main!F101/Main!F89-1</f>
        <v>0.019390623431382314</v>
      </c>
      <c r="F98" s="17">
        <f>Main!G101/Main!G89-1</f>
        <v>0.35865182156839737</v>
      </c>
      <c r="G98" s="17">
        <f>Main!H101/Main!H89-1</f>
        <v>0.08764031069256317</v>
      </c>
      <c r="H98" s="17">
        <f>Main!I101/Main!I89-1</f>
        <v>0.32151307133292284</v>
      </c>
      <c r="I98" s="17">
        <f>Main!J101/Main!J89-1</f>
        <v>-0.11664557228825856</v>
      </c>
      <c r="J98" s="17">
        <f>Main!K101/Main!K89-1</f>
        <v>0.1762763855672247</v>
      </c>
      <c r="K98" s="17">
        <f>Main!L101/Main!L89-1</f>
        <v>0.18762495713444594</v>
      </c>
    </row>
    <row r="99" spans="1:11" ht="15">
      <c r="A99" s="20">
        <f>Main!B102</f>
        <v>44227</v>
      </c>
      <c r="B99" s="17">
        <f>Main!C102/Main!C90-1</f>
        <v>0.10341575153270899</v>
      </c>
      <c r="C99" s="17">
        <f>Main!D102/Main!D90-1</f>
        <v>0.12816694068864942</v>
      </c>
      <c r="D99" s="17">
        <f>Main!E102/Main!E90-1</f>
        <v>-0.05892575912006848</v>
      </c>
      <c r="E99" s="17">
        <f>Main!F102/Main!F90-1</f>
        <v>0.02049708227514757</v>
      </c>
      <c r="F99" s="17">
        <f>Main!G102/Main!G90-1</f>
        <v>0.45051258021361695</v>
      </c>
      <c r="G99" s="17">
        <f>Main!H102/Main!H90-1</f>
        <v>0.10989614322509467</v>
      </c>
      <c r="H99" s="17">
        <f>Main!I102/Main!I90-1</f>
        <v>0.46076013195385257</v>
      </c>
      <c r="I99" s="17">
        <f>Main!J102/Main!J90-1</f>
        <v>-0.07181070914912269</v>
      </c>
      <c r="J99" s="17">
        <f>Main!K102/Main!K90-1</f>
        <v>0.2242111090607124</v>
      </c>
      <c r="K99" s="17">
        <f>Main!L102/Main!L90-1</f>
        <v>0.26515486529991317</v>
      </c>
    </row>
    <row r="100" spans="1:11" ht="15">
      <c r="A100" s="20">
        <f>Main!B103</f>
        <v>44255</v>
      </c>
      <c r="B100" s="17">
        <f>Main!C103/Main!C91-1</f>
        <v>0.19707573972697667</v>
      </c>
      <c r="C100" s="17">
        <f>Main!D103/Main!D91-1</f>
        <v>0.19449518857953962</v>
      </c>
      <c r="D100" s="17">
        <f>Main!E103/Main!E91-1</f>
        <v>0.01893843761281211</v>
      </c>
      <c r="E100" s="17">
        <f>Main!F103/Main!F91-1</f>
        <v>0.0628640881824285</v>
      </c>
      <c r="F100" s="17">
        <f>Main!G103/Main!G91-1</f>
        <v>0.5464567334870096</v>
      </c>
      <c r="G100" s="17">
        <f>Main!H103/Main!H91-1</f>
        <v>0.2680479252155017</v>
      </c>
      <c r="H100" s="17">
        <f>Main!I103/Main!I91-1</f>
        <v>0.5453936110407542</v>
      </c>
      <c r="I100" s="17">
        <f>Main!J103/Main!J91-1</f>
        <v>0.07092519479129411</v>
      </c>
      <c r="J100" s="17">
        <f>Main!K103/Main!K91-1</f>
        <v>0.2965038037955563</v>
      </c>
      <c r="K100" s="17">
        <f>Main!L103/Main!L91-1</f>
        <v>0.32221586518626233</v>
      </c>
    </row>
    <row r="101" spans="1:11" ht="15">
      <c r="A101" s="20">
        <f>Main!B104</f>
        <v>44286</v>
      </c>
      <c r="B101" s="17">
        <f>Main!C104/Main!C92-1</f>
        <v>0.43853847394741075</v>
      </c>
      <c r="C101" s="17">
        <f>Main!D104/Main!D92-1</f>
        <v>0.3768170225603029</v>
      </c>
      <c r="D101" s="17">
        <f>Main!E104/Main!E92-1</f>
        <v>0.32395801703196603</v>
      </c>
      <c r="E101" s="17">
        <f>Main!F104/Main!F92-1</f>
        <v>0.15970629403531067</v>
      </c>
      <c r="F101" s="17">
        <f>Main!G104/Main!G92-1</f>
        <v>0.762000458365687</v>
      </c>
      <c r="G101" s="17">
        <f>Main!H104/Main!H92-1</f>
        <v>0.4302707725604593</v>
      </c>
      <c r="H101" s="17">
        <f>Main!I104/Main!I92-1</f>
        <v>0.8229354257782353</v>
      </c>
      <c r="I101" s="17">
        <f>Main!J104/Main!J92-1</f>
        <v>0.32432321400745145</v>
      </c>
      <c r="J101" s="17">
        <f>Main!K104/Main!K92-1</f>
        <v>0.43244229541100254</v>
      </c>
      <c r="K101" s="17">
        <f>Main!L104/Main!L92-1</f>
        <v>0.4975674283757323</v>
      </c>
    </row>
    <row r="102" spans="1:11" ht="15">
      <c r="A102" s="20">
        <f>Main!B105</f>
        <v>44316</v>
      </c>
      <c r="B102" s="17">
        <f>Main!C105/Main!C93-1</f>
        <v>0.3928144607110846</v>
      </c>
      <c r="C102" s="17">
        <f>Main!D105/Main!D93-1</f>
        <v>0.321731240636437</v>
      </c>
      <c r="D102" s="17">
        <f>Main!E105/Main!E93-1</f>
        <v>0.26265417468047914</v>
      </c>
      <c r="E102" s="17">
        <f>Main!F105/Main!F93-1</f>
        <v>0.1285944728853241</v>
      </c>
      <c r="F102" s="17">
        <f>Main!G105/Main!G93-1</f>
        <v>0.6468347931854264</v>
      </c>
      <c r="G102" s="17">
        <f>Main!H105/Main!H93-1</f>
        <v>0.3346183813127772</v>
      </c>
      <c r="H102" s="17">
        <f>Main!I105/Main!I93-1</f>
        <v>0.71297192642788</v>
      </c>
      <c r="I102" s="17">
        <f>Main!J105/Main!J93-1</f>
        <v>0.14227078897859968</v>
      </c>
      <c r="J102" s="17">
        <f>Main!K105/Main!K93-1</f>
        <v>0.34247742375191703</v>
      </c>
      <c r="K102" s="17">
        <f>Main!L105/Main!L93-1</f>
        <v>0.41175873984868705</v>
      </c>
    </row>
    <row r="103" spans="1:11" ht="15">
      <c r="A103" s="20">
        <f>Main!B106</f>
        <v>44347</v>
      </c>
      <c r="B103" s="17">
        <f>Main!C106/Main!C94-1</f>
        <v>0.4004040706375338</v>
      </c>
      <c r="C103" s="17">
        <f>Main!D106/Main!D94-1</f>
        <v>0.4604496171081516</v>
      </c>
      <c r="D103" s="17">
        <f>Main!E106/Main!E94-1</f>
        <v>0.2884300372595563</v>
      </c>
      <c r="E103" s="17">
        <f>Main!F106/Main!F94-1</f>
        <v>0.05185128425992236</v>
      </c>
      <c r="F103" s="17">
        <f>Main!G106/Main!G94-1</f>
        <v>0.5896722607320928</v>
      </c>
      <c r="G103" s="17">
        <f>Main!H106/Main!H94-1</f>
        <v>0.2711553020104467</v>
      </c>
      <c r="H103" s="17">
        <f>Main!I106/Main!I94-1</f>
        <v>0.699387872630918</v>
      </c>
      <c r="I103" s="17">
        <f>Main!J106/Main!J94-1</f>
        <v>0.10976313084270006</v>
      </c>
      <c r="J103" s="17">
        <f>Main!K106/Main!K94-1</f>
        <v>0.32390688371576193</v>
      </c>
      <c r="K103" s="17">
        <f>Main!L106/Main!L94-1</f>
        <v>0.42751204504556806</v>
      </c>
    </row>
    <row r="104" spans="1:11" ht="15">
      <c r="A104" s="20">
        <f>Main!B107</f>
        <v>44377</v>
      </c>
      <c r="B104" s="17">
        <f>Main!C107/Main!C95-1</f>
        <v>0.4118254202300209</v>
      </c>
      <c r="C104" s="17">
        <f>Main!D107/Main!D95-1</f>
        <v>0.2918433419459938</v>
      </c>
      <c r="D104" s="17">
        <f>Main!E107/Main!E95-1</f>
        <v>0.2395090836681244</v>
      </c>
      <c r="E104" s="17">
        <f>Main!F107/Main!F95-1</f>
        <v>0.005316899754122639</v>
      </c>
      <c r="F104" s="17">
        <f>Main!G107/Main!G95-1</f>
        <v>0.55604125430939</v>
      </c>
      <c r="G104" s="17">
        <f>Main!H107/Main!H95-1</f>
        <v>0.2843381968347167</v>
      </c>
      <c r="H104" s="17">
        <f>Main!I107/Main!I95-1</f>
        <v>0.6097103255179657</v>
      </c>
      <c r="I104" s="17">
        <f>Main!J107/Main!J95-1</f>
        <v>0.10969452312124672</v>
      </c>
      <c r="J104" s="17">
        <f>Main!K107/Main!K95-1</f>
        <v>0.29667738478027883</v>
      </c>
      <c r="K104" s="17">
        <f>Main!L107/Main!L95-1</f>
        <v>0.3490909750040785</v>
      </c>
    </row>
    <row r="105" spans="1:11" ht="15">
      <c r="A105" s="20">
        <f>Main!B108</f>
        <v>44408</v>
      </c>
      <c r="B105" s="17">
        <f>Main!C108/Main!C96-1</f>
        <v>0.35795743444468653</v>
      </c>
      <c r="C105" s="17">
        <f>Main!D108/Main!D96-1</f>
        <v>0.26493178764339964</v>
      </c>
      <c r="D105" s="17">
        <f>Main!E108/Main!E96-1</f>
        <v>0.2853222541152092</v>
      </c>
      <c r="E105" s="17">
        <f>Main!F108/Main!F96-1</f>
        <v>-0.08444755156177308</v>
      </c>
      <c r="F105" s="17">
        <f>Main!G108/Main!G96-1</f>
        <v>0.41170175785376895</v>
      </c>
      <c r="G105" s="17">
        <f>Main!H108/Main!H96-1</f>
        <v>0.300102941795517</v>
      </c>
      <c r="H105" s="17">
        <f>Main!I108/Main!I96-1</f>
        <v>0.36592855481480147</v>
      </c>
      <c r="I105" s="17">
        <f>Main!J108/Main!J96-1</f>
        <v>0.08102736129095534</v>
      </c>
      <c r="J105" s="17">
        <f>Main!K108/Main!K96-1</f>
        <v>0.20267636741587625</v>
      </c>
      <c r="K105" s="17">
        <f>Main!L108/Main!L96-1</f>
        <v>0.18760718639037588</v>
      </c>
    </row>
    <row r="106" spans="1:11" ht="15">
      <c r="A106" s="20">
        <f>Main!B109</f>
        <v>44439</v>
      </c>
      <c r="B106" s="17">
        <f>Main!C109/Main!C97-1</f>
        <v>0.3400127451674575</v>
      </c>
      <c r="C106" s="17">
        <f>Main!D109/Main!D97-1</f>
        <v>0.16554904457898845</v>
      </c>
      <c r="D106" s="17">
        <f>Main!E109/Main!E97-1</f>
        <v>0.24811889333196846</v>
      </c>
      <c r="E106" s="17">
        <f>Main!F109/Main!F97-1</f>
        <v>0.03315383585762377</v>
      </c>
      <c r="F106" s="17">
        <f>Main!G109/Main!G97-1</f>
        <v>0.37645588509106687</v>
      </c>
      <c r="G106" s="17">
        <f>Main!H109/Main!H97-1</f>
        <v>0.24277424148719717</v>
      </c>
      <c r="H106" s="17">
        <f>Main!I109/Main!I97-1</f>
        <v>0.44021560105834734</v>
      </c>
      <c r="I106" s="17">
        <f>Main!J109/Main!J97-1</f>
        <v>0.21139601574566713</v>
      </c>
      <c r="J106" s="17">
        <f>Main!K109/Main!K97-1</f>
        <v>0.17751937984496124</v>
      </c>
      <c r="K106" s="17">
        <f>Main!L109/Main!L97-1</f>
        <v>0.17465404044559252</v>
      </c>
    </row>
    <row r="107" spans="1:11" ht="15">
      <c r="A107" s="20">
        <f>Main!B110</f>
        <v>44469</v>
      </c>
      <c r="B107" s="17">
        <f>Main!C110/Main!C98-1</f>
        <v>0.35521180728020996</v>
      </c>
      <c r="C107" s="17">
        <f>Main!D110/Main!D98-1</f>
        <v>0.155068475427665</v>
      </c>
      <c r="D107" s="17">
        <f>Main!E110/Main!E98-1</f>
        <v>0.2908587464485808</v>
      </c>
      <c r="E107" s="17">
        <f>Main!F110/Main!F98-1</f>
        <v>0.021481510631878642</v>
      </c>
      <c r="F107" s="17">
        <f>Main!G110/Main!G98-1</f>
        <v>0.29405351467218566</v>
      </c>
      <c r="G107" s="17">
        <f>Main!H110/Main!H98-1</f>
        <v>0.2905932716409996</v>
      </c>
      <c r="H107" s="17">
        <f>Main!I110/Main!I98-1</f>
        <v>0.3780449850717924</v>
      </c>
      <c r="I107" s="17">
        <f>Main!J110/Main!J98-1</f>
        <v>0.28206119571776345</v>
      </c>
      <c r="J107" s="17">
        <f>Main!K110/Main!K98-1</f>
        <v>0.17782595543006963</v>
      </c>
      <c r="K107" s="17">
        <f>Main!L110/Main!L98-1</f>
        <v>0.16214108546685146</v>
      </c>
    </row>
    <row r="108" spans="1:11" ht="15">
      <c r="A108" s="20">
        <f>Main!B111</f>
        <v>44500</v>
      </c>
      <c r="B108" s="17">
        <f>Main!C111/Main!C99-1</f>
        <v>0.3318175458234225</v>
      </c>
      <c r="C108" s="17">
        <f>Main!D111/Main!D99-1</f>
        <v>0.18257441375208816</v>
      </c>
      <c r="D108" s="17">
        <f>Main!E111/Main!E99-1</f>
        <v>0.3741045898330302</v>
      </c>
      <c r="E108" s="17">
        <f>Main!F111/Main!F99-1</f>
        <v>0.05186406897801277</v>
      </c>
      <c r="F108" s="17">
        <f>Main!G111/Main!G99-1</f>
        <v>0.2778258389452255</v>
      </c>
      <c r="G108" s="17">
        <f>Main!H111/Main!H99-1</f>
        <v>0.3075388515033337</v>
      </c>
      <c r="H108" s="17">
        <f>Main!I111/Main!I99-1</f>
        <v>0.383602054158934</v>
      </c>
      <c r="I108" s="17">
        <f>Main!J111/Main!J99-1</f>
        <v>0.34750814903390115</v>
      </c>
      <c r="J108" s="17">
        <f>Main!K111/Main!K99-1</f>
        <v>0.1564493620414673</v>
      </c>
      <c r="K108" s="17">
        <f>Main!L111/Main!L99-1</f>
        <v>0.1486894870760287</v>
      </c>
    </row>
    <row r="109" spans="1:11" ht="15">
      <c r="A109" s="20">
        <f>Main!B112</f>
        <v>44530</v>
      </c>
      <c r="B109" s="17">
        <f>Main!C112/Main!C100-1</f>
        <v>0.19754356633013948</v>
      </c>
      <c r="C109" s="17">
        <f>Main!D112/Main!D100-1</f>
        <v>0.009570868039359137</v>
      </c>
      <c r="D109" s="17">
        <f>Main!E112/Main!E100-1</f>
        <v>0.10484161950700766</v>
      </c>
      <c r="E109" s="17">
        <f>Main!F112/Main!F100-1</f>
        <v>-0.03154807246996649</v>
      </c>
      <c r="F109" s="17">
        <f>Main!G112/Main!G100-1</f>
        <v>0.07826571610996069</v>
      </c>
      <c r="G109" s="17">
        <f>Main!H112/Main!H100-1</f>
        <v>0.13176838493325116</v>
      </c>
      <c r="H109" s="17">
        <f>Main!I112/Main!I100-1</f>
        <v>0.2895752431561611</v>
      </c>
      <c r="I109" s="17">
        <f>Main!J112/Main!J100-1</f>
        <v>0.06140106453490923</v>
      </c>
      <c r="J109" s="17">
        <f>Main!K112/Main!K100-1</f>
        <v>0.04456747404844297</v>
      </c>
      <c r="K109" s="17">
        <f>Main!L112/Main!L100-1</f>
        <v>0.033628961351733766</v>
      </c>
    </row>
    <row r="110" spans="1:11" ht="15">
      <c r="A110" s="20">
        <f>Main!B113</f>
        <v>44561</v>
      </c>
      <c r="B110" s="17">
        <f>Main!C113/Main!C101-1</f>
        <v>0.18258340038373455</v>
      </c>
      <c r="C110" s="17">
        <f>Main!D113/Main!D101-1</f>
        <v>-0.03414762197402965</v>
      </c>
      <c r="D110" s="17">
        <f>Main!E113/Main!E101-1</f>
        <v>0.07809122126855628</v>
      </c>
      <c r="E110" s="17">
        <f>Main!F113/Main!F101-1</f>
        <v>-0.028943830847485974</v>
      </c>
      <c r="F110" s="17">
        <f>Main!G113/Main!G101-1</f>
        <v>0.0025096062836760247</v>
      </c>
      <c r="G110" s="17">
        <f>Main!H113/Main!H101-1</f>
        <v>0.13441205064309591</v>
      </c>
      <c r="H110" s="17">
        <f>Main!I113/Main!I101-1</f>
        <v>0.24199797341598628</v>
      </c>
      <c r="I110" s="17">
        <f>Main!J113/Main!J101-1</f>
        <v>0.09928744520823773</v>
      </c>
      <c r="J110" s="17">
        <f>Main!K113/Main!K101-1</f>
        <v>0.004994585515702088</v>
      </c>
      <c r="K110" s="17">
        <f>Main!L113/Main!L101-1</f>
        <v>-0.005731377110449021</v>
      </c>
    </row>
    <row r="111" spans="1:11" ht="15">
      <c r="A111" s="20">
        <f>Main!B114</f>
        <v>44592</v>
      </c>
      <c r="B111" s="17">
        <f>Main!C114/Main!C102-1</f>
        <v>0.14849187935034802</v>
      </c>
      <c r="C111" s="17">
        <f>Main!D114/Main!D102-1</f>
        <v>-0.04333142627885189</v>
      </c>
      <c r="D111" s="17">
        <f>Main!E114/Main!E102-1</f>
        <v>0.055014931722405125</v>
      </c>
      <c r="E111" s="17">
        <f>Main!F114/Main!F102-1</f>
        <v>-0.02392821280651236</v>
      </c>
      <c r="F111" s="17">
        <f>Main!G114/Main!G102-1</f>
        <v>-0.12337231266984616</v>
      </c>
      <c r="G111" s="17">
        <f>Main!H114/Main!H102-1</f>
        <v>0.07333687454278559</v>
      </c>
      <c r="H111" s="17">
        <f>Main!I114/Main!I102-1</f>
        <v>0.15298061307032151</v>
      </c>
      <c r="I111" s="17">
        <f>Main!J114/Main!J102-1</f>
        <v>0.0981621160985684</v>
      </c>
      <c r="J111" s="17">
        <f>Main!K114/Main!K102-1</f>
        <v>-0.06061845902062957</v>
      </c>
      <c r="K111" s="17">
        <f>Main!L114/Main!L102-1</f>
        <v>-0.07401465262922424</v>
      </c>
    </row>
    <row r="112" spans="1:11" ht="15">
      <c r="A112" s="20">
        <f>Main!B115</f>
        <v>44620</v>
      </c>
      <c r="B112" s="17">
        <f>Main!C115/Main!C103-1</f>
        <v>0.111027496382055</v>
      </c>
      <c r="C112" s="17">
        <f>Main!D115/Main!D103-1</f>
        <v>-0.11047332172723479</v>
      </c>
      <c r="D112" s="17">
        <f>Main!E115/Main!E103-1</f>
        <v>0.01741602272707632</v>
      </c>
      <c r="E112" s="17">
        <f>Main!F115/Main!F103-1</f>
        <v>0.019193202916674146</v>
      </c>
      <c r="F112" s="17">
        <f>Main!G115/Main!G103-1</f>
        <v>-0.1318751427140613</v>
      </c>
      <c r="G112" s="17">
        <f>Main!H115/Main!H103-1</f>
        <v>0.02695326592035685</v>
      </c>
      <c r="H112" s="17">
        <f>Main!I115/Main!I103-1</f>
        <v>0.08858219321827243</v>
      </c>
      <c r="I112" s="17">
        <f>Main!J115/Main!J103-1</f>
        <v>0.10240052517166887</v>
      </c>
      <c r="J112" s="17">
        <f>Main!K115/Main!K103-1</f>
        <v>-0.08322918211282226</v>
      </c>
      <c r="K112" s="17">
        <f>Main!L115/Main!L103-1</f>
        <v>-0.09916595985298282</v>
      </c>
    </row>
    <row r="113" spans="1:11" ht="15">
      <c r="A113" s="20">
        <f>Main!B116</f>
        <v>44651</v>
      </c>
      <c r="B113" s="17">
        <f>Main!C116/Main!C104-1</f>
        <v>0.07832912811886739</v>
      </c>
      <c r="C113" s="17">
        <f>Main!D116/Main!D104-1</f>
        <v>-0.11427570884536731</v>
      </c>
      <c r="D113" s="17">
        <f>Main!E116/Main!E104-1</f>
        <v>-0.03872034621372711</v>
      </c>
      <c r="E113" s="17">
        <f>Main!F116/Main!F104-1</f>
        <v>0.029065949251861678</v>
      </c>
      <c r="F113" s="17">
        <f>Main!G116/Main!G104-1</f>
        <v>-0.12689947845939265</v>
      </c>
      <c r="G113" s="17">
        <f>Main!H116/Main!H104-1</f>
        <v>0.027300673789165675</v>
      </c>
      <c r="H113" s="17">
        <f>Main!I116/Main!I104-1</f>
        <v>0.06688698365655643</v>
      </c>
      <c r="I113" s="17">
        <f>Main!J116/Main!J104-1</f>
        <v>0.047366805262431644</v>
      </c>
      <c r="J113" s="17">
        <f>Main!K116/Main!K104-1</f>
        <v>-0.08774388043224424</v>
      </c>
      <c r="K113" s="17">
        <f>Main!L116/Main!L104-1</f>
        <v>-0.09307927973535612</v>
      </c>
    </row>
    <row r="114" spans="1:11" ht="15">
      <c r="A114" s="20">
        <f>Main!B117</f>
        <v>44681</v>
      </c>
      <c r="B114" s="17">
        <f>Main!C117/Main!C105-1</f>
        <v>0.023167265511878643</v>
      </c>
      <c r="C114" s="17">
        <f>Main!D117/Main!D105-1</f>
        <v>-0.1815525331045288</v>
      </c>
      <c r="D114" s="17">
        <f>Main!E117/Main!E105-1</f>
        <v>-0.11445169952335843</v>
      </c>
      <c r="E114" s="17">
        <f>Main!F117/Main!F105-1</f>
        <v>0.01415901973726652</v>
      </c>
      <c r="F114" s="17">
        <f>Main!G117/Main!G105-1</f>
        <v>-0.16249974821037527</v>
      </c>
      <c r="G114" s="17">
        <f>Main!H117/Main!H105-1</f>
        <v>0.02659488921223363</v>
      </c>
      <c r="H114" s="17">
        <f>Main!I117/Main!I105-1</f>
        <v>-0.06120521705507054</v>
      </c>
      <c r="I114" s="17">
        <f>Main!J117/Main!J105-1</f>
        <v>0.042411106364430795</v>
      </c>
      <c r="J114" s="17">
        <f>Main!K117/Main!K105-1</f>
        <v>-0.13195413969623893</v>
      </c>
      <c r="K114" s="17">
        <f>Main!L117/Main!L105-1</f>
        <v>-0.13818501527482707</v>
      </c>
    </row>
    <row r="115" spans="1:11" ht="15">
      <c r="A115" s="20">
        <f>Main!B118</f>
        <v>44712</v>
      </c>
      <c r="B115" s="17">
        <f>Main!C118/Main!C106-1</f>
        <v>0.01870157627571456</v>
      </c>
      <c r="C115" s="17">
        <f>Main!D118/Main!D106-1</f>
        <v>-0.16905866424096472</v>
      </c>
      <c r="D115" s="17">
        <f>Main!E118/Main!E106-1</f>
        <v>-0.13765828174294858</v>
      </c>
      <c r="E115" s="17">
        <f>Main!F118/Main!F106-1</f>
        <v>0.009090886254650155</v>
      </c>
      <c r="F115" s="17">
        <f>Main!G118/Main!G106-1</f>
        <v>-0.16241166626822856</v>
      </c>
      <c r="G115" s="17">
        <f>Main!H118/Main!H106-1</f>
        <v>0.01932943770947282</v>
      </c>
      <c r="H115" s="17">
        <f>Main!I118/Main!I106-1</f>
        <v>-0.018977376788886113</v>
      </c>
      <c r="I115" s="17">
        <f>Main!J118/Main!J106-1</f>
        <v>0.06918790804372765</v>
      </c>
      <c r="J115" s="17">
        <f>Main!K118/Main!K106-1</f>
        <v>-0.14136136640228292</v>
      </c>
      <c r="K115" s="17">
        <f>Main!L118/Main!L106-1</f>
        <v>-0.14763758848665376</v>
      </c>
    </row>
    <row r="116" spans="1:11" ht="15">
      <c r="A116" s="20">
        <f>Main!B119</f>
        <v>44742</v>
      </c>
      <c r="B116" s="17">
        <f>Main!C119/Main!C107-1</f>
        <v>-0.04271540469973889</v>
      </c>
      <c r="C116" s="17">
        <f>Main!D119/Main!D107-1</f>
        <v>-0.14329565035677405</v>
      </c>
      <c r="D116" s="17">
        <f>Main!E119/Main!E107-1</f>
        <v>-0.1845104654832853</v>
      </c>
      <c r="E116" s="17">
        <f>Main!F119/Main!F107-1</f>
        <v>-0.03659825265152972</v>
      </c>
      <c r="F116" s="17">
        <f>Main!G119/Main!G107-1</f>
        <v>-0.2907946539818308</v>
      </c>
      <c r="G116" s="17">
        <f>Main!H119/Main!H107-1</f>
        <v>-0.019913828671364375</v>
      </c>
      <c r="H116" s="17">
        <f>Main!I119/Main!I107-1</f>
        <v>-0.15101663655243258</v>
      </c>
      <c r="I116" s="17">
        <f>Main!J119/Main!J107-1</f>
        <v>0.020481553883447745</v>
      </c>
      <c r="J116" s="17">
        <f>Main!K119/Main!K107-1</f>
        <v>-0.19722268143494792</v>
      </c>
      <c r="K116" s="17">
        <f>Main!L119/Main!L107-1</f>
        <v>-0.18758061482237864</v>
      </c>
    </row>
    <row r="117" spans="1:11" ht="15">
      <c r="A117" s="20">
        <f>Main!B120</f>
        <v>44773</v>
      </c>
      <c r="B117" s="17">
        <f>Main!C120/Main!C108-1</f>
        <v>-0.02177052687884462</v>
      </c>
      <c r="C117" s="17">
        <f>Main!D120/Main!D108-1</f>
        <v>-0.1501474844911146</v>
      </c>
      <c r="D117" s="17">
        <f>Main!E120/Main!E108-1</f>
        <v>-0.1580554444765947</v>
      </c>
      <c r="E117" s="17">
        <f>Main!F120/Main!F108-1</f>
        <v>0.0209706299436756</v>
      </c>
      <c r="F117" s="17">
        <f>Main!G120/Main!G108-1</f>
        <v>-0.2208454240397847</v>
      </c>
      <c r="G117" s="17">
        <f>Main!H120/Main!H108-1</f>
        <v>0.04385917698498054</v>
      </c>
      <c r="H117" s="17">
        <f>Main!I120/Main!I108-1</f>
        <v>-0.10156448801617868</v>
      </c>
      <c r="I117" s="17">
        <f>Main!J120/Main!J108-1</f>
        <v>0.09147203493092704</v>
      </c>
      <c r="J117" s="17">
        <f>Main!K120/Main!K108-1</f>
        <v>-0.1502862698498434</v>
      </c>
      <c r="K117" s="17">
        <f>Main!L120/Main!L108-1</f>
        <v>-0.13641864682698357</v>
      </c>
    </row>
    <row r="118" spans="1:11" ht="15">
      <c r="A118" s="20">
        <f>Main!B121</f>
        <v>44804</v>
      </c>
      <c r="B118" s="17">
        <f>Main!C121/Main!C109-1</f>
        <v>-0.020554821664464873</v>
      </c>
      <c r="C118" s="17">
        <f>Main!D121/Main!D109-1</f>
        <v>-0.1751013595616565</v>
      </c>
      <c r="D118" s="17">
        <f>Main!E121/Main!E109-1</f>
        <v>-0.1512406603243509</v>
      </c>
      <c r="E118" s="17">
        <f>Main!F121/Main!F109-1</f>
        <v>-0.033442791226094504</v>
      </c>
      <c r="F118" s="17">
        <f>Main!G121/Main!G109-1</f>
        <v>-0.2183678513942494</v>
      </c>
      <c r="G118" s="17">
        <f>Main!H121/Main!H109-1</f>
        <v>0.02261332133462779</v>
      </c>
      <c r="H118" s="17">
        <f>Main!I121/Main!I109-1</f>
        <v>-0.13091419517512715</v>
      </c>
      <c r="I118" s="17">
        <f>Main!J121/Main!J109-1</f>
        <v>0.044377461534422125</v>
      </c>
      <c r="J118" s="17">
        <f>Main!K121/Main!K109-1</f>
        <v>-0.16424217970226584</v>
      </c>
      <c r="K118" s="17">
        <f>Main!L121/Main!L109-1</f>
        <v>-0.14582786141783022</v>
      </c>
    </row>
    <row r="119" spans="1:11" ht="15">
      <c r="A119" s="20">
        <f>Main!B122</f>
        <v>44834</v>
      </c>
      <c r="B119" s="17">
        <f>Main!C122/Main!C110-1</f>
        <v>-0.09487407717681551</v>
      </c>
      <c r="C119" s="17">
        <f>Main!D122/Main!D110-1</f>
        <v>-0.21631692697497407</v>
      </c>
      <c r="D119" s="17">
        <f>Main!E122/Main!E110-1</f>
        <v>-0.5275048355029084</v>
      </c>
      <c r="E119" s="17">
        <f>Main!F122/Main!F110-1</f>
        <v>-0.06831076169953754</v>
      </c>
      <c r="F119" s="17">
        <f>Main!G122/Main!G110-1</f>
        <v>-0.28387525168144623</v>
      </c>
      <c r="G119" s="17">
        <f>Main!H122/Main!H110-1</f>
        <v>0.18780463418901694</v>
      </c>
      <c r="H119" s="17">
        <f>Main!I122/Main!I110-1</f>
        <v>-0.2083034280541184</v>
      </c>
      <c r="I119" s="17">
        <f>Main!J122/Main!J110-1</f>
        <v>0.038466509418721095</v>
      </c>
      <c r="J119" s="17">
        <f>Main!K122/Main!K110-1</f>
        <v>-0.23683960446898678</v>
      </c>
      <c r="K119" s="17">
        <f>Main!L122/Main!L110-1</f>
        <v>-0.2041014547539507</v>
      </c>
    </row>
    <row r="120" spans="1:11" ht="15">
      <c r="A120" s="20">
        <f>Main!B123</f>
        <v>44865</v>
      </c>
      <c r="B120" s="17">
        <f>Main!C123/Main!C111-1</f>
        <v>-0.11461890003677044</v>
      </c>
      <c r="C120" s="17">
        <f>Main!D123/Main!D111-1</f>
        <v>-0.3202702618756572</v>
      </c>
      <c r="D120" s="17">
        <f>Main!E123/Main!E111-1</f>
        <v>-0.220206583181072</v>
      </c>
      <c r="E120" s="17">
        <f>Main!F123/Main!F111-1</f>
        <v>-0.0355191464461857</v>
      </c>
      <c r="F120" s="17">
        <f>Main!G123/Main!G111-1</f>
        <v>-0.19884633245639372</v>
      </c>
      <c r="G120" s="17">
        <f>Main!H123/Main!H111-1</f>
        <v>-0.01805428346802973</v>
      </c>
      <c r="H120" s="17">
        <f>Main!I123/Main!I111-1</f>
        <v>-0.24105868656864304</v>
      </c>
      <c r="I120" s="17">
        <f>Main!J123/Main!J111-1</f>
        <v>0.04972908978433832</v>
      </c>
      <c r="J120" s="17">
        <f>Main!K123/Main!K111-1</f>
        <v>-0.2575615222169547</v>
      </c>
      <c r="K120" s="17">
        <f>Main!L123/Main!L111-1</f>
        <v>-0.23967547921833998</v>
      </c>
    </row>
    <row r="121" spans="1:11" ht="15">
      <c r="A121" s="20">
        <f>Main!B124</f>
        <v>44895</v>
      </c>
      <c r="B121" s="17">
        <f>Main!C124/Main!C112-1</f>
        <v>-0.043333512323470935</v>
      </c>
      <c r="C121" s="17">
        <f>Main!D124/Main!D112-1</f>
        <v>-0.11297840075447974</v>
      </c>
      <c r="D121" s="17">
        <f>Main!E124/Main!E112-1</f>
        <v>-0.1001788255360222</v>
      </c>
      <c r="E121" s="17">
        <f>Main!F124/Main!F112-1</f>
        <v>0.01860054301669556</v>
      </c>
      <c r="F121" s="17">
        <f>Main!G124/Main!G112-1</f>
        <v>-0.12102158100784066</v>
      </c>
      <c r="G121" s="17">
        <f>Main!H124/Main!H112-1</f>
        <v>0.041006802300061596</v>
      </c>
      <c r="H121" s="17">
        <f>Main!I124/Main!I112-1</f>
        <v>-0.1294202101376991</v>
      </c>
      <c r="I121" s="17">
        <f>Main!J124/Main!J112-1</f>
        <v>0.12675430120079478</v>
      </c>
      <c r="J121" s="17">
        <f>Main!K124/Main!K112-1</f>
        <v>-0.15339192173490568</v>
      </c>
      <c r="K121" s="17">
        <f>Main!L124/Main!L112-1</f>
        <v>-0.06851475847581423</v>
      </c>
    </row>
    <row r="122" spans="1:11" ht="15">
      <c r="A122" s="20">
        <f>Main!B125</f>
        <v>44926</v>
      </c>
      <c r="B122" s="17">
        <f>Main!C125/Main!C113-1</f>
        <v>-0.06311822892133778</v>
      </c>
      <c r="C122" s="17">
        <f>Main!D125/Main!D113-1</f>
        <v>-0.0042661261003285045</v>
      </c>
      <c r="D122" s="17">
        <f>Main!E125/Main!E113-1</f>
        <v>-0.0922359946707364</v>
      </c>
      <c r="E122" s="17">
        <f>Main!F125/Main!F113-1</f>
        <v>-0.0037068025658579806</v>
      </c>
      <c r="F122" s="17">
        <f>Main!G125/Main!G113-1</f>
        <v>-0.24861635484462896</v>
      </c>
      <c r="G122" s="17">
        <f>Main!H125/Main!H113-1</f>
        <v>-0.04415991741317249</v>
      </c>
      <c r="H122" s="17">
        <f>Main!I125/Main!I113-1</f>
        <v>-0.21975332341507903</v>
      </c>
      <c r="I122" s="17">
        <f>Main!J125/Main!J113-1</f>
        <v>0.08834516012222782</v>
      </c>
      <c r="J122" s="17">
        <f>Main!K125/Main!K113-1</f>
        <v>-0.177526113249038</v>
      </c>
      <c r="K122" s="17">
        <f>Main!L125/Main!L113-1</f>
        <v>-0.03226136398920909</v>
      </c>
    </row>
  </sheetData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K125"/>
  <sheetViews>
    <sheetView workbookViewId="0" topLeftCell="A1">
      <pane xSplit="1" ySplit="4" topLeftCell="B115" activePane="bottomRight" state="frozen"/>
      <selection pane="topRight" activeCell="B1" sqref="B1"/>
      <selection pane="bottomLeft" activeCell="A5" sqref="A5"/>
      <selection pane="bottomRight" activeCell="A123" sqref="A123:K124"/>
    </sheetView>
  </sheetViews>
  <sheetFormatPr defaultColWidth="11.421875" defaultRowHeight="15"/>
  <sheetData>
    <row r="4" spans="1:11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59</v>
      </c>
      <c r="K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Main!B8</f>
        <v>41362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Main!B9</f>
        <v>41394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Main!B10</f>
        <v>41425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20">
        <f>Main!B11</f>
        <v>41453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20">
        <f>Main!B12</f>
        <v>41486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20">
        <f>Main!B13</f>
        <v>41516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20">
        <f>Main!B14</f>
        <v>41547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20">
        <f>Main!B15</f>
        <v>41578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20">
        <f>Main!B16</f>
        <v>41607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20">
        <f>Main!B17</f>
        <v>41639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20">
        <f>Main!B18</f>
        <v>41670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20">
        <f>Main!B19</f>
        <v>41698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20">
        <f>Main!B20</f>
        <v>41729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20">
        <f>Main!B21</f>
        <v>41759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20">
        <f>Main!B22</f>
        <v>41789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20">
        <f>Main!B23</f>
        <v>41820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20">
        <f>Main!B24</f>
        <v>41851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20">
        <f>Main!B25</f>
        <v>41880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>
      <c r="A26" s="20">
        <f>Main!B26</f>
        <v>41912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20">
        <f>Main!B27</f>
        <v>41943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">
      <c r="A28" s="20">
        <f>Main!B28</f>
        <v>41971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1" ht="15">
      <c r="A29" s="20">
        <f>Main!B29</f>
        <v>42004</v>
      </c>
      <c r="B29" s="17">
        <f>Main!C29/Main!C5-1</f>
        <v>0.26302680083690344</v>
      </c>
      <c r="C29" s="17">
        <f>Main!D29/Main!D5-1</f>
        <v>0.1679124038252633</v>
      </c>
      <c r="D29" s="17">
        <f>Main!E29/Main!E5-1</f>
        <v>0.1347985106813172</v>
      </c>
      <c r="E29" s="17">
        <f>Main!F29/Main!F5-1</f>
        <v>0.09988684615076893</v>
      </c>
      <c r="F29" s="17">
        <f>Main!G29/Main!G5-1</f>
        <v>-0.051520620849146104</v>
      </c>
      <c r="G29" s="17">
        <f>Main!H29/Main!H5-1</f>
        <v>0.692366638277268</v>
      </c>
      <c r="H29" s="17">
        <f>Main!I29/Main!I5-1</f>
        <v>0.2979508733494469</v>
      </c>
      <c r="I29" s="17">
        <f>Main!J29/Main!J5-1</f>
        <v>0.06992747562285162</v>
      </c>
      <c r="J29" s="17">
        <f>Main!K29/Main!K5-1</f>
        <v>0.2142409314823106</v>
      </c>
      <c r="K29" s="17">
        <f>Main!L29/Main!L5-1</f>
        <v>0.172257240941611</v>
      </c>
    </row>
    <row r="30" spans="1:11" ht="15">
      <c r="A30" s="20">
        <f>Main!B30</f>
        <v>42034</v>
      </c>
      <c r="B30" s="17">
        <f>Main!C30/Main!C6-1</f>
        <v>0.276351880877743</v>
      </c>
      <c r="C30" s="17">
        <f>Main!D30/Main!D6-1</f>
        <v>0.16353974368266444</v>
      </c>
      <c r="D30" s="17">
        <f>Main!E30/Main!E6-1</f>
        <v>0.10345473183156573</v>
      </c>
      <c r="E30" s="17">
        <f>Main!F30/Main!F6-1</f>
        <v>0.1490075416206511</v>
      </c>
      <c r="F30" s="17">
        <f>Main!G30/Main!G6-1</f>
        <v>-0.012469229312630281</v>
      </c>
      <c r="G30" s="17">
        <f>Main!H30/Main!H6-1</f>
        <v>0.5507017044781071</v>
      </c>
      <c r="H30" s="17">
        <f>Main!I30/Main!I6-1</f>
        <v>0.2829740133058416</v>
      </c>
      <c r="I30" s="17">
        <f>Main!J30/Main!J6-1</f>
        <v>0.06668610435949107</v>
      </c>
      <c r="J30" s="17">
        <f>Main!K30/Main!K6-1</f>
        <v>0.21115640420510617</v>
      </c>
      <c r="K30" s="17">
        <f>Main!L30/Main!L6-1</f>
        <v>0.17031437367199387</v>
      </c>
    </row>
    <row r="31" spans="1:11" ht="15">
      <c r="A31" s="20">
        <f>Main!B31</f>
        <v>42062</v>
      </c>
      <c r="B31" s="17">
        <f>Main!C31/Main!C7-1</f>
        <v>0.29177590057287106</v>
      </c>
      <c r="C31" s="17">
        <f>Main!D31/Main!D7-1</f>
        <v>0.16574855894590867</v>
      </c>
      <c r="D31" s="17">
        <f>Main!E31/Main!E7-1</f>
        <v>0.10739719122786084</v>
      </c>
      <c r="E31" s="17">
        <f>Main!F31/Main!F7-1</f>
        <v>0.16811265564227917</v>
      </c>
      <c r="F31" s="17">
        <f>Main!G31/Main!G7-1</f>
        <v>-0.04466327827191874</v>
      </c>
      <c r="G31" s="17">
        <f>Main!H31/Main!H7-1</f>
        <v>0.6127793538661539</v>
      </c>
      <c r="H31" s="17">
        <f>Main!I31/Main!I7-1</f>
        <v>0.3139541616964112</v>
      </c>
      <c r="I31" s="17">
        <f>Main!J31/Main!J7-1</f>
        <v>0.03927684709636359</v>
      </c>
      <c r="J31" s="17">
        <f>Main!K31/Main!K7-1</f>
        <v>0.25121507966696255</v>
      </c>
      <c r="K31" s="17">
        <f>Main!L31/Main!L7-1</f>
        <v>0.18847449429079788</v>
      </c>
    </row>
    <row r="32" spans="1:11" ht="15">
      <c r="A32" s="20">
        <f>Main!B32</f>
        <v>42094</v>
      </c>
      <c r="B32" s="17">
        <f>Main!C32/Main!C8-1</f>
        <v>0.3072962207325367</v>
      </c>
      <c r="C32" s="17">
        <f>Main!D32/Main!D8-1</f>
        <v>0.19412248624189443</v>
      </c>
      <c r="D32" s="17">
        <f>Main!E32/Main!E8-1</f>
        <v>0.10097825374963953</v>
      </c>
      <c r="E32" s="17">
        <f>Main!F32/Main!F8-1</f>
        <v>0.1422583896630467</v>
      </c>
      <c r="F32" s="17">
        <f>Main!G32/Main!G8-1</f>
        <v>-0.0054474234111836495</v>
      </c>
      <c r="G32" s="17">
        <f>Main!H32/Main!H8-1</f>
        <v>0.5369074691079916</v>
      </c>
      <c r="H32" s="17">
        <f>Main!I32/Main!I8-1</f>
        <v>0.2999942065928971</v>
      </c>
      <c r="I32" s="17">
        <f>Main!J32/Main!J8-1</f>
        <v>0.02810685547112568</v>
      </c>
      <c r="J32" s="17">
        <f>Main!K32/Main!K8-1</f>
        <v>0.25370950888192256</v>
      </c>
      <c r="K32" s="17">
        <f>Main!L32/Main!L8-1</f>
        <v>0.21558742473977066</v>
      </c>
    </row>
    <row r="33" spans="1:11" ht="15">
      <c r="A33" s="20">
        <f>Main!B33</f>
        <v>42124</v>
      </c>
      <c r="B33" s="17">
        <f>Main!C33/Main!C9-1</f>
        <v>0.4075456867753977</v>
      </c>
      <c r="C33" s="17">
        <f>Main!D33/Main!D9-1</f>
        <v>0.27023477301337273</v>
      </c>
      <c r="D33" s="17">
        <f>Main!E33/Main!E9-1</f>
        <v>0.10870742430602331</v>
      </c>
      <c r="E33" s="17">
        <f>Main!F33/Main!F9-1</f>
        <v>0.10790516678291096</v>
      </c>
      <c r="F33" s="17">
        <f>Main!G33/Main!G9-1</f>
        <v>0.06089327720333482</v>
      </c>
      <c r="G33" s="17">
        <f>Main!H33/Main!H9-1</f>
        <v>0.4091029402120796</v>
      </c>
      <c r="H33" s="17">
        <f>Main!I33/Main!I9-1</f>
        <v>0.2952079489479831</v>
      </c>
      <c r="I33" s="17">
        <f>Main!J33/Main!J9-1</f>
        <v>0.008478532484530898</v>
      </c>
      <c r="J33" s="17">
        <f>Main!K33/Main!K9-1</f>
        <v>0.21832257029401148</v>
      </c>
      <c r="K33" s="17">
        <f>Main!L33/Main!L9-1</f>
        <v>0.23830422912481342</v>
      </c>
    </row>
    <row r="34" spans="1:11" ht="15">
      <c r="A34" s="20">
        <f>Main!B34</f>
        <v>42153</v>
      </c>
      <c r="B34" s="17">
        <f>Main!C34/Main!C10-1</f>
        <v>0.3735006458756229</v>
      </c>
      <c r="C34" s="17">
        <f>Main!D34/Main!D10-1</f>
        <v>0.2856174046511102</v>
      </c>
      <c r="D34" s="17">
        <f>Main!E34/Main!E10-1</f>
        <v>0.09530099986813378</v>
      </c>
      <c r="E34" s="17">
        <f>Main!F34/Main!F10-1</f>
        <v>0.01760349801944172</v>
      </c>
      <c r="F34" s="17">
        <f>Main!G34/Main!G10-1</f>
        <v>0.003543502003534149</v>
      </c>
      <c r="G34" s="17">
        <f>Main!H34/Main!H10-1</f>
        <v>0.5137295047197825</v>
      </c>
      <c r="H34" s="17">
        <f>Main!I34/Main!I10-1</f>
        <v>0.27899230807791064</v>
      </c>
      <c r="I34" s="17">
        <f>Main!J34/Main!J10-1</f>
        <v>0.02800059685211953</v>
      </c>
      <c r="J34" s="17">
        <f>Main!K34/Main!K10-1</f>
        <v>0.25563724483509254</v>
      </c>
      <c r="K34" s="17">
        <f>Main!L34/Main!L10-1</f>
        <v>0.2362712146884809</v>
      </c>
    </row>
    <row r="35" spans="1:11" ht="15">
      <c r="A35" s="20">
        <f>Main!B35</f>
        <v>42185</v>
      </c>
      <c r="B35" s="17">
        <f>Main!C35/Main!C11-1</f>
        <v>0.3990641711229945</v>
      </c>
      <c r="C35" s="17">
        <f>Main!D35/Main!D11-1</f>
        <v>0.3225303600446421</v>
      </c>
      <c r="D35" s="17">
        <f>Main!E35/Main!E11-1</f>
        <v>0.1288953443287637</v>
      </c>
      <c r="E35" s="17">
        <f>Main!F35/Main!F11-1</f>
        <v>-0.01117330174481046</v>
      </c>
      <c r="F35" s="17">
        <f>Main!G35/Main!G11-1</f>
        <v>0.0418712520425244</v>
      </c>
      <c r="G35" s="17">
        <f>Main!H35/Main!H11-1</f>
        <v>0.4656333394142613</v>
      </c>
      <c r="H35" s="17">
        <f>Main!I35/Main!I11-1</f>
        <v>0.27179107874374164</v>
      </c>
      <c r="I35" s="17">
        <f>Main!J35/Main!J11-1</f>
        <v>0.06478239251861884</v>
      </c>
      <c r="J35" s="17">
        <f>Main!K35/Main!K11-1</f>
        <v>0.248998524140839</v>
      </c>
      <c r="K35" s="17">
        <f>Main!L35/Main!L11-1</f>
        <v>0.24104840812306283</v>
      </c>
    </row>
    <row r="36" spans="1:11" ht="15">
      <c r="A36" s="20">
        <f>Main!B36</f>
        <v>42216</v>
      </c>
      <c r="B36" s="17">
        <f>Main!C36/Main!C12-1</f>
        <v>0.3099095704596835</v>
      </c>
      <c r="C36" s="17">
        <f>Main!D36/Main!D12-1</f>
        <v>0.24873939753834606</v>
      </c>
      <c r="D36" s="17">
        <f>Main!E36/Main!E12-1</f>
        <v>0.048782293207003224</v>
      </c>
      <c r="E36" s="17">
        <f>Main!F36/Main!F12-1</f>
        <v>-0.0006229546977880585</v>
      </c>
      <c r="F36" s="17">
        <f>Main!G36/Main!G12-1</f>
        <v>-0.014623828595489718</v>
      </c>
      <c r="G36" s="17">
        <f>Main!H36/Main!H12-1</f>
        <v>0.4967739582826858</v>
      </c>
      <c r="H36" s="17">
        <f>Main!I36/Main!I12-1</f>
        <v>0.1955566833009108</v>
      </c>
      <c r="I36" s="17">
        <f>Main!J36/Main!J12-1</f>
        <v>0.0474424759641352</v>
      </c>
      <c r="J36" s="17">
        <f>Main!K36/Main!K12-1</f>
        <v>0.21182795698924717</v>
      </c>
      <c r="K36" s="17">
        <f>Main!L36/Main!L12-1</f>
        <v>0.17237113838042806</v>
      </c>
    </row>
    <row r="37" spans="1:11" ht="15">
      <c r="A37" s="20">
        <f>Main!B37</f>
        <v>42247</v>
      </c>
      <c r="B37" s="17">
        <f>Main!C37/Main!C13-1</f>
        <v>0.2175143908653394</v>
      </c>
      <c r="C37" s="17">
        <f>Main!D37/Main!D13-1</f>
        <v>0.10208944513432017</v>
      </c>
      <c r="D37" s="17">
        <f>Main!E37/Main!E13-1</f>
        <v>0.00835526151367394</v>
      </c>
      <c r="E37" s="17">
        <f>Main!F37/Main!F13-1</f>
        <v>-0.04195344458152073</v>
      </c>
      <c r="F37" s="17">
        <f>Main!G37/Main!G13-1</f>
        <v>-0.0847104163046114</v>
      </c>
      <c r="G37" s="17">
        <f>Main!H37/Main!H13-1</f>
        <v>0.4127184166984219</v>
      </c>
      <c r="H37" s="17">
        <f>Main!I37/Main!I13-1</f>
        <v>0.14170385257349194</v>
      </c>
      <c r="I37" s="17">
        <f>Main!J37/Main!J13-1</f>
        <v>0.09914497041420134</v>
      </c>
      <c r="J37" s="17">
        <f>Main!K37/Main!K13-1</f>
        <v>0.1592023126230675</v>
      </c>
      <c r="K37" s="17">
        <f>Main!L37/Main!L13-1</f>
        <v>0.07539285462617151</v>
      </c>
    </row>
    <row r="38" spans="1:11" ht="15">
      <c r="A38" s="20">
        <f>Main!B38</f>
        <v>42277</v>
      </c>
      <c r="B38" s="17">
        <f>Main!C38/Main!C14-1</f>
        <v>0.19458264234383638</v>
      </c>
      <c r="C38" s="17">
        <f>Main!D38/Main!D14-1</f>
        <v>0.018142491208478884</v>
      </c>
      <c r="D38" s="17">
        <f>Main!E38/Main!E14-1</f>
        <v>-0.07404207201678759</v>
      </c>
      <c r="E38" s="17">
        <f>Main!F38/Main!F14-1</f>
        <v>-0.05864489170262588</v>
      </c>
      <c r="F38" s="17">
        <f>Main!G38/Main!G14-1</f>
        <v>-0.09704935235769141</v>
      </c>
      <c r="G38" s="17">
        <f>Main!H38/Main!H14-1</f>
        <v>0.20077669694645794</v>
      </c>
      <c r="H38" s="17">
        <f>Main!I38/Main!I14-1</f>
        <v>0.10808709610662737</v>
      </c>
      <c r="I38" s="17">
        <f>Main!J38/Main!J14-1</f>
        <v>-0.013634521235462493</v>
      </c>
      <c r="J38" s="17">
        <f>Main!K38/Main!K14-1</f>
        <v>0.06416026126090246</v>
      </c>
      <c r="K38" s="17">
        <f>Main!L38/Main!L14-1</f>
        <v>0.02026295910659237</v>
      </c>
    </row>
    <row r="39" spans="1:11" ht="15">
      <c r="A39" s="20">
        <f>Main!B39</f>
        <v>42307</v>
      </c>
      <c r="B39" s="17">
        <f>Main!C39/Main!C15-1</f>
        <v>0.21146531425466408</v>
      </c>
      <c r="C39" s="17">
        <f>Main!D39/Main!D15-1</f>
        <v>0.08325733619317188</v>
      </c>
      <c r="D39" s="17">
        <f>Main!E39/Main!E15-1</f>
        <v>-0.024849357201521927</v>
      </c>
      <c r="E39" s="17">
        <f>Main!F39/Main!F15-1</f>
        <v>-0.05083134052538363</v>
      </c>
      <c r="F39" s="17">
        <f>Main!G39/Main!G15-1</f>
        <v>-0.06272519919658415</v>
      </c>
      <c r="G39" s="17">
        <f>Main!H39/Main!H15-1</f>
        <v>0.3321974962032339</v>
      </c>
      <c r="H39" s="17">
        <f>Main!I39/Main!I15-1</f>
        <v>0.11137998868199106</v>
      </c>
      <c r="I39" s="17">
        <f>Main!J39/Main!J15-1</f>
        <v>-0.03857709802405196</v>
      </c>
      <c r="J39" s="17">
        <f>Main!K39/Main!K15-1</f>
        <v>0.1190924053609217</v>
      </c>
      <c r="K39" s="17">
        <f>Main!L39/Main!L15-1</f>
        <v>0.04312212026936546</v>
      </c>
    </row>
    <row r="40" spans="1:11" ht="15">
      <c r="A40" s="20">
        <f>Main!B40</f>
        <v>42338</v>
      </c>
      <c r="B40" s="17">
        <f>Main!C40/Main!C16-1</f>
        <v>0.18760543372103333</v>
      </c>
      <c r="C40" s="17">
        <f>Main!D40/Main!D16-1</f>
        <v>0.03816612230685679</v>
      </c>
      <c r="D40" s="17">
        <f>Main!E40/Main!E16-1</f>
        <v>-0.06775093077649752</v>
      </c>
      <c r="E40" s="17">
        <f>Main!F40/Main!F16-1</f>
        <v>-0.048015325670498044</v>
      </c>
      <c r="F40" s="17">
        <f>Main!G40/Main!G16-1</f>
        <v>-0.09055660009223454</v>
      </c>
      <c r="G40" s="17">
        <f>Main!H40/Main!H16-1</f>
        <v>0.2724341996717583</v>
      </c>
      <c r="H40" s="17">
        <f>Main!I40/Main!I16-1</f>
        <v>0.08863159724863356</v>
      </c>
      <c r="I40" s="17">
        <f>Main!J40/Main!J16-1</f>
        <v>-0.006698539346281507</v>
      </c>
      <c r="J40" s="17">
        <f>Main!K40/Main!K16-1</f>
        <v>0.09393657439714675</v>
      </c>
      <c r="K40" s="17">
        <f>Main!L40/Main!L16-1</f>
        <v>0.015207795180328887</v>
      </c>
    </row>
    <row r="41" spans="1:11" ht="15">
      <c r="A41" s="20">
        <f>Main!B41</f>
        <v>42369</v>
      </c>
      <c r="B41" s="17">
        <f>Main!C41/Main!C17-1</f>
        <v>0.18336849507735575</v>
      </c>
      <c r="C41" s="17">
        <f>Main!D41/Main!D17-1</f>
        <v>0.04456608547897867</v>
      </c>
      <c r="D41" s="17">
        <f>Main!E41/Main!E17-1</f>
        <v>-0.04963702739773013</v>
      </c>
      <c r="E41" s="17">
        <f>Main!F41/Main!F17-1</f>
        <v>-0.06386014983945776</v>
      </c>
      <c r="F41" s="17">
        <f>Main!G41/Main!G17-1</f>
        <v>-0.07827595062157067</v>
      </c>
      <c r="G41" s="17">
        <f>Main!H41/Main!H17-1</f>
        <v>0.20360455855834436</v>
      </c>
      <c r="H41" s="17">
        <f>Main!I41/Main!I17-1</f>
        <v>0.06409199461733639</v>
      </c>
      <c r="I41" s="17">
        <f>Main!J41/Main!J17-1</f>
        <v>-0.024812491085882793</v>
      </c>
      <c r="J41" s="17">
        <f>Main!K41/Main!K17-1</f>
        <v>0.10054957814072307</v>
      </c>
      <c r="K41" s="17">
        <f>Main!L41/Main!L17-1</f>
        <v>0.025322159438498693</v>
      </c>
    </row>
    <row r="42" spans="1:11" ht="15">
      <c r="A42" s="20">
        <f>Main!B42</f>
        <v>42398</v>
      </c>
      <c r="B42" s="17">
        <f>Main!C42/Main!C18-1</f>
        <v>0.10683798292704383</v>
      </c>
      <c r="C42" s="17">
        <f>Main!D42/Main!D18-1</f>
        <v>0.00639308145003703</v>
      </c>
      <c r="D42" s="17">
        <f>Main!E42/Main!E18-1</f>
        <v>-0.08281247201676312</v>
      </c>
      <c r="E42" s="17">
        <f>Main!F42/Main!F18-1</f>
        <v>-0.03754680830298385</v>
      </c>
      <c r="F42" s="17">
        <f>Main!G42/Main!G18-1</f>
        <v>-0.07110174468559216</v>
      </c>
      <c r="G42" s="17">
        <f>Main!H42/Main!H18-1</f>
        <v>0.19165653570620167</v>
      </c>
      <c r="H42" s="17">
        <f>Main!I42/Main!I18-1</f>
        <v>0.04815235621922831</v>
      </c>
      <c r="I42" s="17">
        <f>Main!J42/Main!J18-1</f>
        <v>0.024644330205033205</v>
      </c>
      <c r="J42" s="17">
        <f>Main!K42/Main!K18-1</f>
        <v>0.054009623095429005</v>
      </c>
      <c r="K42" s="17">
        <f>Main!L42/Main!L18-1</f>
        <v>-0.00429202162768505</v>
      </c>
    </row>
    <row r="43" spans="1:11" ht="15">
      <c r="A43" s="20">
        <f>Main!B43</f>
        <v>42429</v>
      </c>
      <c r="B43" s="17">
        <f>Main!C43/Main!C19-1</f>
        <v>0.08235804074555708</v>
      </c>
      <c r="C43" s="17">
        <f>Main!D43/Main!D19-1</f>
        <v>-0.04041123952861114</v>
      </c>
      <c r="D43" s="17">
        <f>Main!E43/Main!E19-1</f>
        <v>-0.08525751974430551</v>
      </c>
      <c r="E43" s="17">
        <f>Main!F43/Main!F19-1</f>
        <v>-0.06256381554565604</v>
      </c>
      <c r="F43" s="17">
        <f>Main!G43/Main!G19-1</f>
        <v>-0.09263780198124971</v>
      </c>
      <c r="G43" s="17">
        <f>Main!H43/Main!H19-1</f>
        <v>0.08554693323735507</v>
      </c>
      <c r="H43" s="17">
        <f>Main!I43/Main!I19-1</f>
        <v>0.0693186230962779</v>
      </c>
      <c r="I43" s="17">
        <f>Main!J43/Main!J19-1</f>
        <v>0.033721218051621094</v>
      </c>
      <c r="J43" s="17">
        <f>Main!K43/Main!K19-1</f>
        <v>0.006744231906921527</v>
      </c>
      <c r="K43" s="17">
        <f>Main!L43/Main!L19-1</f>
        <v>-0.04487717790194068</v>
      </c>
    </row>
    <row r="44" spans="1:11" ht="15">
      <c r="A44" s="20">
        <f>Main!B44</f>
        <v>42460</v>
      </c>
      <c r="B44" s="17">
        <f>Main!C44/Main!C20-1</f>
        <v>0.1364498878730378</v>
      </c>
      <c r="C44" s="17">
        <f>Main!D44/Main!D20-1</f>
        <v>0.07541918017649007</v>
      </c>
      <c r="D44" s="17">
        <f>Main!E44/Main!E20-1</f>
        <v>-0.03910205767902075</v>
      </c>
      <c r="E44" s="17">
        <f>Main!F44/Main!F20-1</f>
        <v>-0.02970027723918689</v>
      </c>
      <c r="F44" s="17">
        <f>Main!G44/Main!G20-1</f>
        <v>-0.042025141021809986</v>
      </c>
      <c r="G44" s="17">
        <f>Main!H44/Main!H20-1</f>
        <v>0.1365890203531468</v>
      </c>
      <c r="H44" s="17">
        <f>Main!I44/Main!I20-1</f>
        <v>0.08715239698696853</v>
      </c>
      <c r="I44" s="17">
        <f>Main!J44/Main!J20-1</f>
        <v>0.0514524973856989</v>
      </c>
      <c r="J44" s="17">
        <f>Main!K44/Main!K20-1</f>
        <v>0.04998419472103688</v>
      </c>
      <c r="K44" s="17">
        <f>Main!L44/Main!L20-1</f>
        <v>0.01952063581875496</v>
      </c>
    </row>
    <row r="45" spans="1:11" ht="15">
      <c r="A45" s="20">
        <f>Main!B45</f>
        <v>42489</v>
      </c>
      <c r="B45" s="17">
        <f>Main!C45/Main!C21-1</f>
        <v>0.13517901392805265</v>
      </c>
      <c r="C45" s="17">
        <f>Main!D45/Main!D21-1</f>
        <v>0.0585970660079822</v>
      </c>
      <c r="D45" s="17">
        <f>Main!E45/Main!E21-1</f>
        <v>-0.07089537739850205</v>
      </c>
      <c r="E45" s="17">
        <f>Main!F45/Main!F21-1</f>
        <v>-0.0644749299775138</v>
      </c>
      <c r="F45" s="17">
        <f>Main!G45/Main!G21-1</f>
        <v>-0.037306072869982</v>
      </c>
      <c r="G45" s="17">
        <f>Main!H45/Main!H21-1</f>
        <v>0.17179292593432893</v>
      </c>
      <c r="H45" s="17">
        <f>Main!I45/Main!I21-1</f>
        <v>0.028087783302289893</v>
      </c>
      <c r="I45" s="17">
        <f>Main!J45/Main!J21-1</f>
        <v>0.011664178486634702</v>
      </c>
      <c r="J45" s="17">
        <f>Main!K45/Main!K21-1</f>
        <v>0.07527736906986915</v>
      </c>
      <c r="K45" s="17">
        <f>Main!L45/Main!L21-1</f>
        <v>0.014498963191668768</v>
      </c>
    </row>
    <row r="46" spans="1:11" ht="15">
      <c r="A46" s="20">
        <f>Main!B46</f>
        <v>42521</v>
      </c>
      <c r="B46" s="17">
        <f>Main!C46/Main!C22-1</f>
        <v>0.11406619385342776</v>
      </c>
      <c r="C46" s="17">
        <f>Main!D46/Main!D22-1</f>
        <v>0.002796360365903361</v>
      </c>
      <c r="D46" s="17">
        <f>Main!E46/Main!E22-1</f>
        <v>-0.10590021059268184</v>
      </c>
      <c r="E46" s="17">
        <f>Main!F46/Main!F22-1</f>
        <v>-0.08273166347312488</v>
      </c>
      <c r="F46" s="17">
        <f>Main!G46/Main!G22-1</f>
        <v>-0.06326727432255086</v>
      </c>
      <c r="G46" s="17">
        <f>Main!H46/Main!H22-1</f>
        <v>0.15988074944549546</v>
      </c>
      <c r="H46" s="17">
        <f>Main!I46/Main!I22-1</f>
        <v>0.024888137615591166</v>
      </c>
      <c r="I46" s="17">
        <f>Main!J46/Main!J22-1</f>
        <v>0.05583847460323721</v>
      </c>
      <c r="J46" s="17">
        <f>Main!K46/Main!K22-1</f>
        <v>0.04873549081405182</v>
      </c>
      <c r="K46" s="17">
        <f>Main!L46/Main!L22-1</f>
        <v>-0.002650804321575717</v>
      </c>
    </row>
    <row r="47" spans="1:11" ht="15">
      <c r="A47" s="20">
        <f>Main!B47</f>
        <v>42551</v>
      </c>
      <c r="B47" s="17">
        <f>Main!C47/Main!C23-1</f>
        <v>0.09747352622363037</v>
      </c>
      <c r="C47" s="17">
        <f>Main!D47/Main!D23-1</f>
        <v>0.003793620725507152</v>
      </c>
      <c r="D47" s="17">
        <f>Main!E47/Main!E23-1</f>
        <v>-0.08050915794997493</v>
      </c>
      <c r="E47" s="17">
        <f>Main!F47/Main!F23-1</f>
        <v>-0.07329977713651059</v>
      </c>
      <c r="F47" s="17">
        <f>Main!G47/Main!G23-1</f>
        <v>-0.05763304255766577</v>
      </c>
      <c r="G47" s="17">
        <f>Main!H47/Main!H23-1</f>
        <v>-0.001200423102308279</v>
      </c>
      <c r="H47" s="17">
        <f>Main!I47/Main!I23-1</f>
        <v>0.014749360845160098</v>
      </c>
      <c r="I47" s="17">
        <f>Main!J47/Main!J23-1</f>
        <v>0.0025886516602142695</v>
      </c>
      <c r="J47" s="17">
        <f>Main!K47/Main!K23-1</f>
        <v>0.005477396360907827</v>
      </c>
      <c r="K47" s="17">
        <f>Main!L47/Main!L23-1</f>
        <v>-0.008265971645135983</v>
      </c>
    </row>
    <row r="48" spans="1:11" ht="15">
      <c r="A48" s="20">
        <f>Main!B48</f>
        <v>42580</v>
      </c>
      <c r="B48" s="17">
        <f>Main!C48/Main!C24-1</f>
        <v>0.08115288624104333</v>
      </c>
      <c r="C48" s="17">
        <f>Main!D48/Main!D24-1</f>
        <v>0.010819252027233883</v>
      </c>
      <c r="D48" s="17">
        <f>Main!E48/Main!E24-1</f>
        <v>-0.11816507114262509</v>
      </c>
      <c r="E48" s="17">
        <f>Main!F48/Main!F24-1</f>
        <v>-0.06856519834413788</v>
      </c>
      <c r="F48" s="17">
        <f>Main!G48/Main!G24-1</f>
        <v>-0.05978703825423959</v>
      </c>
      <c r="G48" s="17">
        <f>Main!H48/Main!H24-1</f>
        <v>0.040617885306733825</v>
      </c>
      <c r="H48" s="17">
        <f>Main!I48/Main!I24-1</f>
        <v>0.0652798893609361</v>
      </c>
      <c r="I48" s="17">
        <f>Main!J48/Main!J24-1</f>
        <v>0.05965709077596215</v>
      </c>
      <c r="J48" s="17">
        <f>Main!K48/Main!K24-1</f>
        <v>0.03644362969752524</v>
      </c>
      <c r="K48" s="17">
        <f>Main!L48/Main!L24-1</f>
        <v>-0.00485962102209192</v>
      </c>
    </row>
    <row r="49" spans="1:11" ht="15">
      <c r="A49" s="20">
        <f>Main!B49</f>
        <v>42613</v>
      </c>
      <c r="B49" s="17">
        <f>Main!C49/Main!C25-1</f>
        <v>0.10692818728250564</v>
      </c>
      <c r="C49" s="17">
        <f>Main!D49/Main!D25-1</f>
        <v>0.030928585839640865</v>
      </c>
      <c r="D49" s="17">
        <f>Main!E49/Main!E25-1</f>
        <v>-0.1132040607359841</v>
      </c>
      <c r="E49" s="17">
        <f>Main!F49/Main!F25-1</f>
        <v>-0.04892743219724782</v>
      </c>
      <c r="F49" s="17">
        <f>Main!G49/Main!G25-1</f>
        <v>-0.013443045681643118</v>
      </c>
      <c r="G49" s="17">
        <f>Main!H49/Main!H25-1</f>
        <v>0.0667819713385529</v>
      </c>
      <c r="H49" s="17">
        <f>Main!I49/Main!I25-1</f>
        <v>0.04419851494457405</v>
      </c>
      <c r="I49" s="17">
        <f>Main!J49/Main!J25-1</f>
        <v>0.04026846456721733</v>
      </c>
      <c r="J49" s="17">
        <f>Main!K49/Main!K25-1</f>
        <v>0.06756061719324014</v>
      </c>
      <c r="K49" s="17">
        <f>Main!L49/Main!L25-1</f>
        <v>0.013421464707299435</v>
      </c>
    </row>
    <row r="50" spans="1:11" ht="15">
      <c r="A50" s="20">
        <f>Main!B50</f>
        <v>42643</v>
      </c>
      <c r="B50" s="17">
        <f>Main!C50/Main!C26-1</f>
        <v>0.13596144730605153</v>
      </c>
      <c r="C50" s="17">
        <f>Main!D50/Main!D26-1</f>
        <v>0.1507505927775188</v>
      </c>
      <c r="D50" s="17">
        <f>Main!E50/Main!E26-1</f>
        <v>-0.07958600175105746</v>
      </c>
      <c r="E50" s="17">
        <f>Main!F50/Main!F26-1</f>
        <v>-0.053601302670027495</v>
      </c>
      <c r="F50" s="17">
        <f>Main!G50/Main!G26-1</f>
        <v>0.0339496453581658</v>
      </c>
      <c r="G50" s="17">
        <f>Main!H50/Main!H26-1</f>
        <v>0.012121377243469622</v>
      </c>
      <c r="H50" s="17">
        <f>Main!I50/Main!I26-1</f>
        <v>0.12106645474545208</v>
      </c>
      <c r="I50" s="17">
        <f>Main!J50/Main!J26-1</f>
        <v>-0.014219065357872207</v>
      </c>
      <c r="J50" s="17">
        <f>Main!K50/Main!K26-1</f>
        <v>0.11759374645972587</v>
      </c>
      <c r="K50" s="17">
        <f>Main!L50/Main!L26-1</f>
        <v>0.07205123923720835</v>
      </c>
    </row>
    <row r="51" spans="1:11" ht="15">
      <c r="A51" s="20">
        <f>Main!B51</f>
        <v>42674</v>
      </c>
      <c r="B51" s="17">
        <f>Main!C51/Main!C27-1</f>
        <v>0.15514400062779554</v>
      </c>
      <c r="C51" s="17">
        <f>Main!D51/Main!D27-1</f>
        <v>0.06642696986621632</v>
      </c>
      <c r="D51" s="17">
        <f>Main!E51/Main!E27-1</f>
        <v>-0.09532912771426505</v>
      </c>
      <c r="E51" s="17">
        <f>Main!F51/Main!F27-1</f>
        <v>-0.04547888947299583</v>
      </c>
      <c r="F51" s="17">
        <f>Main!G51/Main!G27-1</f>
        <v>0.05524532455768205</v>
      </c>
      <c r="G51" s="17">
        <f>Main!H51/Main!H27-1</f>
        <v>0.05503187018815536</v>
      </c>
      <c r="H51" s="17">
        <f>Main!I51/Main!I27-1</f>
        <v>0.11692284416118603</v>
      </c>
      <c r="I51" s="17">
        <f>Main!J51/Main!J27-1</f>
        <v>-0.02646917463015186</v>
      </c>
      <c r="J51" s="17">
        <f>Main!K51/Main!K27-1</f>
        <v>0.1146787290052278</v>
      </c>
      <c r="K51" s="17">
        <f>Main!L51/Main!L27-1</f>
        <v>0.034627376320944814</v>
      </c>
    </row>
    <row r="52" spans="1:11" ht="15">
      <c r="A52" s="20">
        <f>Main!B52</f>
        <v>42704</v>
      </c>
      <c r="B52" s="17">
        <f>Main!C52/Main!C28-1</f>
        <v>0.16136045969871105</v>
      </c>
      <c r="C52" s="17">
        <f>Main!D52/Main!D28-1</f>
        <v>0.04211238260353478</v>
      </c>
      <c r="D52" s="17">
        <f>Main!E52/Main!E28-1</f>
        <v>-0.07352035264098455</v>
      </c>
      <c r="E52" s="17">
        <f>Main!F52/Main!F28-1</f>
        <v>-0.05276274278572357</v>
      </c>
      <c r="F52" s="17">
        <f>Main!G52/Main!G28-1</f>
        <v>0.03941852986796812</v>
      </c>
      <c r="G52" s="17">
        <f>Main!H52/Main!H28-1</f>
        <v>0.051272366083294774</v>
      </c>
      <c r="H52" s="17">
        <f>Main!I52/Main!I28-1</f>
        <v>0.06802166283321265</v>
      </c>
      <c r="I52" s="17">
        <f>Main!J52/Main!J28-1</f>
        <v>-0.04281283845387518</v>
      </c>
      <c r="J52" s="17">
        <f>Main!K52/Main!K28-1</f>
        <v>0.1119852941176469</v>
      </c>
      <c r="K52" s="17">
        <f>Main!L52/Main!L28-1</f>
        <v>0.02430665852168601</v>
      </c>
    </row>
    <row r="53" spans="1:11" ht="15">
      <c r="A53" s="20">
        <f>Main!B53</f>
        <v>42734</v>
      </c>
      <c r="B53" s="17">
        <f>Main!C53/Main!C29-1</f>
        <v>0.18253530014987773</v>
      </c>
      <c r="C53" s="17">
        <f>Main!D53/Main!D29-1</f>
        <v>0.01701708350022746</v>
      </c>
      <c r="D53" s="17">
        <f>Main!E53/Main!E29-1</f>
        <v>-0.09144753180613696</v>
      </c>
      <c r="E53" s="17">
        <f>Main!F53/Main!F29-1</f>
        <v>-0.014265190700477715</v>
      </c>
      <c r="F53" s="17">
        <f>Main!G53/Main!G29-1</f>
        <v>0.1154118922720746</v>
      </c>
      <c r="G53" s="17">
        <f>Main!H53/Main!H29-1</f>
        <v>0.09122092187824316</v>
      </c>
      <c r="H53" s="17">
        <f>Main!I53/Main!I29-1</f>
        <v>0.0672730274926383</v>
      </c>
      <c r="I53" s="17">
        <f>Main!J53/Main!J29-1</f>
        <v>0.05361724769670517</v>
      </c>
      <c r="J53" s="17">
        <f>Main!K53/Main!K29-1</f>
        <v>0.1230729512429003</v>
      </c>
      <c r="K53" s="17">
        <f>Main!L53/Main!L29-1</f>
        <v>0.030029438816787213</v>
      </c>
    </row>
    <row r="54" spans="1:11" ht="15">
      <c r="A54" s="20">
        <f>Main!B54</f>
        <v>42766</v>
      </c>
      <c r="B54" s="17">
        <f>Main!C54/Main!C30-1</f>
        <v>0.16862383912809875</v>
      </c>
      <c r="C54" s="17">
        <f>Main!D54/Main!D30-1</f>
        <v>0.039126859344650544</v>
      </c>
      <c r="D54" s="17">
        <f>Main!E54/Main!E30-1</f>
        <v>-0.039097057687588754</v>
      </c>
      <c r="E54" s="17">
        <f>Main!F54/Main!F30-1</f>
        <v>-0.007355133173655104</v>
      </c>
      <c r="F54" s="17">
        <f>Main!G54/Main!G30-1</f>
        <v>0.1344812709126295</v>
      </c>
      <c r="G54" s="17">
        <f>Main!H54/Main!H30-1</f>
        <v>0.08957474212028904</v>
      </c>
      <c r="H54" s="17">
        <f>Main!I54/Main!I30-1</f>
        <v>0.08139804870497924</v>
      </c>
      <c r="I54" s="17">
        <f>Main!J54/Main!J30-1</f>
        <v>0.044746464078172066</v>
      </c>
      <c r="J54" s="17">
        <f>Main!K54/Main!K30-1</f>
        <v>0.10384043080847438</v>
      </c>
      <c r="K54" s="17">
        <f>Main!L54/Main!L30-1</f>
        <v>0.04010773692536307</v>
      </c>
    </row>
    <row r="55" spans="1:11" ht="15">
      <c r="A55" s="20">
        <f>Main!B55</f>
        <v>42794</v>
      </c>
      <c r="B55" s="17">
        <f>Main!C55/Main!C31-1</f>
        <v>0.18077269993986778</v>
      </c>
      <c r="C55" s="17">
        <f>Main!D55/Main!D31-1</f>
        <v>0.06523516617846425</v>
      </c>
      <c r="D55" s="17">
        <f>Main!E55/Main!E31-1</f>
        <v>-0.027481601089247465</v>
      </c>
      <c r="E55" s="17">
        <f>Main!F55/Main!F31-1</f>
        <v>-0.014089122706952728</v>
      </c>
      <c r="F55" s="17">
        <f>Main!G55/Main!G31-1</f>
        <v>0.1275007362790832</v>
      </c>
      <c r="G55" s="17">
        <f>Main!H55/Main!H31-1</f>
        <v>0.014399306057539363</v>
      </c>
      <c r="H55" s="17">
        <f>Main!I55/Main!I31-1</f>
        <v>0.07391411648568602</v>
      </c>
      <c r="I55" s="17">
        <f>Main!J55/Main!J31-1</f>
        <v>0.047847391032756814</v>
      </c>
      <c r="J55" s="17">
        <f>Main!K55/Main!K31-1</f>
        <v>0.0698192872825536</v>
      </c>
      <c r="K55" s="17">
        <f>Main!L55/Main!L31-1</f>
        <v>0.033421705940150925</v>
      </c>
    </row>
    <row r="56" spans="1:11" ht="15">
      <c r="A56" s="20">
        <f>Main!B56</f>
        <v>42825</v>
      </c>
      <c r="B56" s="17">
        <f>Main!C56/Main!C32-1</f>
        <v>0.18757431629013088</v>
      </c>
      <c r="C56" s="17">
        <f>Main!D56/Main!D32-1</f>
        <v>0.09069302629446896</v>
      </c>
      <c r="D56" s="17">
        <f>Main!E56/Main!E32-1</f>
        <v>-0.01700974162508251</v>
      </c>
      <c r="E56" s="17">
        <f>Main!F56/Main!F32-1</f>
        <v>0.0054590595461252445</v>
      </c>
      <c r="F56" s="17">
        <f>Main!G56/Main!G32-1</f>
        <v>0.14642901555942833</v>
      </c>
      <c r="G56" s="17">
        <f>Main!H56/Main!H32-1</f>
        <v>-0.011782563104321242</v>
      </c>
      <c r="H56" s="17">
        <f>Main!I56/Main!I32-1</f>
        <v>0.09126885093942749</v>
      </c>
      <c r="I56" s="17">
        <f>Main!J56/Main!J32-1</f>
        <v>0.08426566111421052</v>
      </c>
      <c r="J56" s="17">
        <f>Main!K56/Main!K32-1</f>
        <v>0.07221203533922327</v>
      </c>
      <c r="K56" s="17">
        <f>Main!L56/Main!L32-1</f>
        <v>0.05464196803502608</v>
      </c>
    </row>
    <row r="57" spans="1:11" ht="15">
      <c r="A57" s="20">
        <f>Main!B57</f>
        <v>42855</v>
      </c>
      <c r="B57" s="17">
        <f>Main!C57/Main!C33-1</f>
        <v>0.12438922239285222</v>
      </c>
      <c r="C57" s="17">
        <f>Main!D57/Main!D33-1</f>
        <v>0.031227262767892006</v>
      </c>
      <c r="D57" s="17">
        <f>Main!E57/Main!E33-1</f>
        <v>-0.04641717066989759</v>
      </c>
      <c r="E57" s="17">
        <f>Main!F57/Main!F33-1</f>
        <v>0.031726601631296925</v>
      </c>
      <c r="F57" s="17">
        <f>Main!G57/Main!G33-1</f>
        <v>0.1433962264150943</v>
      </c>
      <c r="G57" s="17">
        <f>Main!H57/Main!H33-1</f>
        <v>-0.03316846478240654</v>
      </c>
      <c r="H57" s="17">
        <f>Main!I57/Main!I33-1</f>
        <v>0.08250018514404212</v>
      </c>
      <c r="I57" s="17">
        <f>Main!J57/Main!J33-1</f>
        <v>0.07645478477829504</v>
      </c>
      <c r="J57" s="17">
        <f>Main!K57/Main!K33-1</f>
        <v>0.0735497464937116</v>
      </c>
      <c r="K57" s="17">
        <f>Main!L57/Main!L33-1</f>
        <v>0.03379480182368799</v>
      </c>
    </row>
    <row r="58" spans="1:11" ht="15">
      <c r="A58" s="20">
        <f>Main!B58</f>
        <v>42886</v>
      </c>
      <c r="B58" s="17">
        <f>Main!C58/Main!C34-1</f>
        <v>0.08793497245734239</v>
      </c>
      <c r="C58" s="17">
        <f>Main!D58/Main!D34-1</f>
        <v>0.07284380814769431</v>
      </c>
      <c r="D58" s="17">
        <f>Main!E58/Main!E34-1</f>
        <v>0.016562029140827272</v>
      </c>
      <c r="E58" s="17">
        <f>Main!F58/Main!F34-1</f>
        <v>0.07077159909915753</v>
      </c>
      <c r="F58" s="17">
        <f>Main!G58/Main!G34-1</f>
        <v>0.24720809744127958</v>
      </c>
      <c r="G58" s="17">
        <f>Main!H58/Main!H34-1</f>
        <v>-0.059476260043437756</v>
      </c>
      <c r="H58" s="17">
        <f>Main!I58/Main!I34-1</f>
        <v>0.10493883612261512</v>
      </c>
      <c r="I58" s="17">
        <f>Main!J58/Main!J34-1</f>
        <v>0.09330814084436545</v>
      </c>
      <c r="J58" s="17">
        <f>Main!K58/Main!K34-1</f>
        <v>0.08570213601125265</v>
      </c>
      <c r="K58" s="17">
        <f>Main!L58/Main!L34-1</f>
        <v>0.07255038533264435</v>
      </c>
    </row>
    <row r="59" spans="1:11" ht="15">
      <c r="A59" s="20">
        <f>Main!B59</f>
        <v>42916</v>
      </c>
      <c r="B59" s="17">
        <f>Main!C59/Main!C35-1</f>
        <v>0.11057265715650821</v>
      </c>
      <c r="C59" s="17">
        <f>Main!D59/Main!D35-1</f>
        <v>0.1121088332516127</v>
      </c>
      <c r="D59" s="17">
        <f>Main!E59/Main!E35-1</f>
        <v>0.03903790479388358</v>
      </c>
      <c r="E59" s="17">
        <f>Main!F59/Main!F35-1</f>
        <v>0.09803838236270668</v>
      </c>
      <c r="F59" s="17">
        <f>Main!G59/Main!G35-1</f>
        <v>0.3353202944204674</v>
      </c>
      <c r="G59" s="17">
        <f>Main!H59/Main!H35-1</f>
        <v>-0.0035033436250820893</v>
      </c>
      <c r="H59" s="17">
        <f>Main!I59/Main!I35-1</f>
        <v>0.19458238267794026</v>
      </c>
      <c r="I59" s="17">
        <f>Main!J59/Main!J35-1</f>
        <v>0.09474624137185872</v>
      </c>
      <c r="J59" s="17">
        <f>Main!K59/Main!K35-1</f>
        <v>0.13241053342336273</v>
      </c>
      <c r="K59" s="17">
        <f>Main!L59/Main!L35-1</f>
        <v>0.1340373134763857</v>
      </c>
    </row>
    <row r="60" spans="1:11" ht="15">
      <c r="A60" s="20">
        <f>Main!B60</f>
        <v>42947</v>
      </c>
      <c r="B60" s="17">
        <f>Main!C60/Main!C36-1</f>
        <v>0.17855601898461093</v>
      </c>
      <c r="C60" s="17">
        <f>Main!D60/Main!D36-1</f>
        <v>0.17342205338952232</v>
      </c>
      <c r="D60" s="17">
        <f>Main!E60/Main!E36-1</f>
        <v>0.11422083668682914</v>
      </c>
      <c r="E60" s="17">
        <f>Main!F60/Main!F36-1</f>
        <v>0.0857846231536421</v>
      </c>
      <c r="F60" s="17">
        <f>Main!G60/Main!G36-1</f>
        <v>0.396988500172915</v>
      </c>
      <c r="G60" s="17">
        <f>Main!H60/Main!H36-1</f>
        <v>-0.017190664676465017</v>
      </c>
      <c r="H60" s="17">
        <f>Main!I60/Main!I36-1</f>
        <v>0.28463490326658025</v>
      </c>
      <c r="I60" s="17">
        <f>Main!J60/Main!J36-1</f>
        <v>0.1438015506114525</v>
      </c>
      <c r="J60" s="17">
        <f>Main!K60/Main!K36-1</f>
        <v>0.1724796942188247</v>
      </c>
      <c r="K60" s="17">
        <f>Main!L60/Main!L36-1</f>
        <v>0.21256819923947523</v>
      </c>
    </row>
    <row r="61" spans="1:11" ht="15">
      <c r="A61" s="20">
        <f>Main!B61</f>
        <v>42978</v>
      </c>
      <c r="B61" s="17">
        <f>Main!C61/Main!C37-1</f>
        <v>0.2777088823438225</v>
      </c>
      <c r="C61" s="17">
        <f>Main!D61/Main!D37-1</f>
        <v>0.37264416578655735</v>
      </c>
      <c r="D61" s="17">
        <f>Main!E61/Main!E37-1</f>
        <v>0.2153302599842537</v>
      </c>
      <c r="E61" s="17">
        <f>Main!F61/Main!F37-1</f>
        <v>0.17597291290731598</v>
      </c>
      <c r="F61" s="17">
        <f>Main!G61/Main!G37-1</f>
        <v>0.44100034635719854</v>
      </c>
      <c r="G61" s="17">
        <f>Main!H61/Main!H37-1</f>
        <v>0.06203923370800912</v>
      </c>
      <c r="H61" s="17">
        <f>Main!I61/Main!I37-1</f>
        <v>0.37435231872383157</v>
      </c>
      <c r="I61" s="17">
        <f>Main!J61/Main!J37-1</f>
        <v>0.24460917711723207</v>
      </c>
      <c r="J61" s="17">
        <f>Main!K61/Main!K37-1</f>
        <v>0.2500993892081391</v>
      </c>
      <c r="K61" s="17">
        <f>Main!L61/Main!L37-1</f>
        <v>0.33887254355902985</v>
      </c>
    </row>
    <row r="62" spans="1:11" ht="15">
      <c r="A62" s="20">
        <f>Main!B62</f>
        <v>43008</v>
      </c>
      <c r="B62" s="17">
        <f>Main!C62/Main!C38-1</f>
        <v>0.27934598179854997</v>
      </c>
      <c r="C62" s="17">
        <f>Main!D62/Main!D38-1</f>
        <v>0.39533971322461925</v>
      </c>
      <c r="D62" s="17">
        <f>Main!E62/Main!E38-1</f>
        <v>0.2442592412792859</v>
      </c>
      <c r="E62" s="17">
        <f>Main!F62/Main!F38-1</f>
        <v>0.15460134673562997</v>
      </c>
      <c r="F62" s="17">
        <f>Main!G62/Main!G38-1</f>
        <v>0.4648944942208655</v>
      </c>
      <c r="G62" s="17">
        <f>Main!H62/Main!H38-1</f>
        <v>0.20240356425763673</v>
      </c>
      <c r="H62" s="17">
        <f>Main!I62/Main!I38-1</f>
        <v>0.35477699933372375</v>
      </c>
      <c r="I62" s="17">
        <f>Main!J62/Main!J38-1</f>
        <v>0.3413041801364629</v>
      </c>
      <c r="J62" s="17">
        <f>Main!K62/Main!K38-1</f>
        <v>0.30097305389221574</v>
      </c>
      <c r="K62" s="17">
        <f>Main!L62/Main!L38-1</f>
        <v>0.3667443745184946</v>
      </c>
    </row>
    <row r="63" spans="1:11" ht="15">
      <c r="A63" s="20">
        <f>Main!B63</f>
        <v>43039</v>
      </c>
      <c r="B63" s="17">
        <f>Main!C63/Main!C39-1</f>
        <v>0.2673245122224712</v>
      </c>
      <c r="C63" s="17">
        <f>Main!D63/Main!D39-1</f>
        <v>0.288752731942995</v>
      </c>
      <c r="D63" s="17">
        <f>Main!E63/Main!E39-1</f>
        <v>0.2154775059584979</v>
      </c>
      <c r="E63" s="17">
        <f>Main!F63/Main!F39-1</f>
        <v>0.11831627155899871</v>
      </c>
      <c r="F63" s="17">
        <f>Main!G63/Main!G39-1</f>
        <v>0.45128261987463403</v>
      </c>
      <c r="G63" s="17">
        <f>Main!H63/Main!H39-1</f>
        <v>0.14466278805587263</v>
      </c>
      <c r="H63" s="17">
        <f>Main!I63/Main!I39-1</f>
        <v>0.3766530398475345</v>
      </c>
      <c r="I63" s="17">
        <f>Main!J63/Main!J39-1</f>
        <v>0.32634532422976315</v>
      </c>
      <c r="J63" s="17">
        <f>Main!K63/Main!K39-1</f>
        <v>0.274888818853521</v>
      </c>
      <c r="K63" s="17">
        <f>Main!L63/Main!L39-1</f>
        <v>0.34173021745696164</v>
      </c>
    </row>
    <row r="64" spans="1:11" ht="15">
      <c r="A64" s="20">
        <f>Main!B64</f>
        <v>43069</v>
      </c>
      <c r="B64" s="17">
        <f>Main!C64/Main!C40-1</f>
        <v>0.2625598086124403</v>
      </c>
      <c r="C64" s="17">
        <f>Main!D64/Main!D40-1</f>
        <v>0.3761851202341808</v>
      </c>
      <c r="D64" s="17">
        <f>Main!E64/Main!E40-1</f>
        <v>0.31209669189134503</v>
      </c>
      <c r="E64" s="17">
        <f>Main!F64/Main!F40-1</f>
        <v>0.09252968859839772</v>
      </c>
      <c r="F64" s="17">
        <f>Main!G64/Main!G40-1</f>
        <v>0.4383081801976103</v>
      </c>
      <c r="G64" s="17">
        <f>Main!H64/Main!H40-1</f>
        <v>0.14793501089350625</v>
      </c>
      <c r="H64" s="17">
        <f>Main!I64/Main!I40-1</f>
        <v>0.3622602524367786</v>
      </c>
      <c r="I64" s="17">
        <f>Main!J64/Main!J40-1</f>
        <v>0.36568702967708755</v>
      </c>
      <c r="J64" s="17">
        <f>Main!K64/Main!K40-1</f>
        <v>0.29684232909239117</v>
      </c>
      <c r="K64" s="17">
        <f>Main!L64/Main!L40-1</f>
        <v>0.37526934015285973</v>
      </c>
    </row>
    <row r="65" spans="1:11" ht="15">
      <c r="A65" s="20">
        <f>Main!B65</f>
        <v>43100</v>
      </c>
      <c r="B65" s="17">
        <f>Main!C65/Main!C41-1</f>
        <v>0.2549398306343782</v>
      </c>
      <c r="C65" s="17">
        <f>Main!D65/Main!D41-1</f>
        <v>0.4039429948820026</v>
      </c>
      <c r="D65" s="17">
        <f>Main!E65/Main!E41-1</f>
        <v>0.296264041120077</v>
      </c>
      <c r="E65" s="17">
        <f>Main!F65/Main!F41-1</f>
        <v>0.1328601371951219</v>
      </c>
      <c r="F65" s="17">
        <f>Main!G65/Main!G41-1</f>
        <v>0.4624591157825344</v>
      </c>
      <c r="G65" s="17">
        <f>Main!H65/Main!H41-1</f>
        <v>0.18864726132839782</v>
      </c>
      <c r="H65" s="17">
        <f>Main!I65/Main!I41-1</f>
        <v>0.36964225911097115</v>
      </c>
      <c r="I65" s="17">
        <f>Main!J65/Main!J41-1</f>
        <v>0.5425043650279091</v>
      </c>
      <c r="J65" s="17">
        <f>Main!K65/Main!K41-1</f>
        <v>0.30267970178646775</v>
      </c>
      <c r="K65" s="17">
        <f>Main!L65/Main!L41-1</f>
        <v>0.39820876945926287</v>
      </c>
    </row>
    <row r="66" spans="1:11" ht="15">
      <c r="A66" s="20">
        <f>Main!B66</f>
        <v>43131</v>
      </c>
      <c r="B66" s="17">
        <f>Main!C66/Main!C42-1</f>
        <v>0.38538602210384054</v>
      </c>
      <c r="C66" s="17">
        <f>Main!D66/Main!D42-1</f>
        <v>0.6139592687824293</v>
      </c>
      <c r="D66" s="17">
        <f>Main!E66/Main!E42-1</f>
        <v>0.48059257415109435</v>
      </c>
      <c r="E66" s="17">
        <f>Main!F66/Main!F42-1</f>
        <v>0.18571790732117344</v>
      </c>
      <c r="F66" s="17">
        <f>Main!G66/Main!G42-1</f>
        <v>0.5669192252881181</v>
      </c>
      <c r="G66" s="17">
        <f>Main!H66/Main!H42-1</f>
        <v>0.304169253305709</v>
      </c>
      <c r="H66" s="17">
        <f>Main!I66/Main!I42-1</f>
        <v>0.49050740721622876</v>
      </c>
      <c r="I66" s="17">
        <f>Main!J66/Main!J42-1</f>
        <v>0.5556208625087693</v>
      </c>
      <c r="J66" s="17">
        <f>Main!K66/Main!K42-1</f>
        <v>0.46437402518355086</v>
      </c>
      <c r="K66" s="17">
        <f>Main!L66/Main!L42-1</f>
        <v>0.5795643452814374</v>
      </c>
    </row>
    <row r="67" spans="1:11" ht="15">
      <c r="A67" s="20">
        <f>Main!B67</f>
        <v>43159</v>
      </c>
      <c r="B67" s="17">
        <f>Main!C67/Main!C43-1</f>
        <v>0.36651982378854653</v>
      </c>
      <c r="C67" s="17">
        <f>Main!D67/Main!D43-1</f>
        <v>0.5662119263909406</v>
      </c>
      <c r="D67" s="17">
        <f>Main!E67/Main!E43-1</f>
        <v>0.43459808901530095</v>
      </c>
      <c r="E67" s="17">
        <f>Main!F67/Main!F43-1</f>
        <v>0.18400096817136635</v>
      </c>
      <c r="F67" s="17">
        <f>Main!G67/Main!G43-1</f>
        <v>0.4768941358840779</v>
      </c>
      <c r="G67" s="17">
        <f>Main!H67/Main!H43-1</f>
        <v>0.38478564408045823</v>
      </c>
      <c r="H67" s="17">
        <f>Main!I67/Main!I43-1</f>
        <v>0.3954372245271567</v>
      </c>
      <c r="I67" s="17">
        <f>Main!J67/Main!J43-1</f>
        <v>0.5313098187042544</v>
      </c>
      <c r="J67" s="17">
        <f>Main!K67/Main!K43-1</f>
        <v>0.46803259421766064</v>
      </c>
      <c r="K67" s="17">
        <f>Main!L67/Main!L43-1</f>
        <v>0.5352929774036332</v>
      </c>
    </row>
    <row r="68" spans="1:11" ht="15">
      <c r="A68" s="20">
        <f>Main!B68</f>
        <v>43190</v>
      </c>
      <c r="B68" s="17">
        <f>Main!C68/Main!C44-1</f>
        <v>0.2710989678202793</v>
      </c>
      <c r="C68" s="17">
        <f>Main!D68/Main!D44-1</f>
        <v>0.3962818681483917</v>
      </c>
      <c r="D68" s="17">
        <f>Main!E68/Main!E44-1</f>
        <v>0.3098019851268401</v>
      </c>
      <c r="E68" s="17">
        <f>Main!F68/Main!F44-1</f>
        <v>0.1418442269857394</v>
      </c>
      <c r="F68" s="17">
        <f>Main!G68/Main!G44-1</f>
        <v>0.413053836983001</v>
      </c>
      <c r="G68" s="17">
        <f>Main!H68/Main!H44-1</f>
        <v>0.29552130003086186</v>
      </c>
      <c r="H68" s="17">
        <f>Main!I68/Main!I44-1</f>
        <v>0.34382666350935365</v>
      </c>
      <c r="I68" s="17">
        <f>Main!J68/Main!J44-1</f>
        <v>0.41058231207453044</v>
      </c>
      <c r="J68" s="17">
        <f>Main!K68/Main!K44-1</f>
        <v>0.3662364053738756</v>
      </c>
      <c r="K68" s="17">
        <f>Main!L68/Main!L44-1</f>
        <v>0.40025813113061437</v>
      </c>
    </row>
    <row r="69" spans="1:11" ht="15">
      <c r="A69" s="20">
        <f>Main!B69</f>
        <v>43220</v>
      </c>
      <c r="B69" s="17">
        <f>Main!C69/Main!C45-1</f>
        <v>0.2779074143771172</v>
      </c>
      <c r="C69" s="17">
        <f>Main!D69/Main!D45-1</f>
        <v>0.42899872235591663</v>
      </c>
      <c r="D69" s="17">
        <f>Main!E69/Main!E45-1</f>
        <v>0.4001595027607101</v>
      </c>
      <c r="E69" s="17">
        <f>Main!F69/Main!F45-1</f>
        <v>0.17657089243452084</v>
      </c>
      <c r="F69" s="17">
        <f>Main!G69/Main!G45-1</f>
        <v>0.466703323204553</v>
      </c>
      <c r="G69" s="17">
        <f>Main!H69/Main!H45-1</f>
        <v>0.3469782490549309</v>
      </c>
      <c r="H69" s="17">
        <f>Main!I69/Main!I45-1</f>
        <v>0.3713559888801825</v>
      </c>
      <c r="I69" s="17">
        <f>Main!J69/Main!J45-1</f>
        <v>0.42056522559790066</v>
      </c>
      <c r="J69" s="17">
        <f>Main!K69/Main!K45-1</f>
        <v>0.36793639053254434</v>
      </c>
      <c r="K69" s="17">
        <f>Main!L69/Main!L45-1</f>
        <v>0.42386815355004703</v>
      </c>
    </row>
    <row r="70" spans="1:11" ht="15">
      <c r="A70" s="20">
        <f>Main!B70</f>
        <v>43251</v>
      </c>
      <c r="B70" s="17">
        <f>Main!C70/Main!C46-1</f>
        <v>0.30731337627889355</v>
      </c>
      <c r="C70" s="17">
        <f>Main!D70/Main!D46-1</f>
        <v>0.4474424837952309</v>
      </c>
      <c r="D70" s="17">
        <f>Main!E70/Main!E46-1</f>
        <v>0.35848178333096703</v>
      </c>
      <c r="E70" s="17">
        <f>Main!F70/Main!F46-1</f>
        <v>0.12000139980994895</v>
      </c>
      <c r="F70" s="17">
        <f>Main!G70/Main!G46-1</f>
        <v>0.40707683733027844</v>
      </c>
      <c r="G70" s="17">
        <f>Main!H70/Main!H46-1</f>
        <v>0.29482974645027116</v>
      </c>
      <c r="H70" s="17">
        <f>Main!I70/Main!I46-1</f>
        <v>0.3475740494600916</v>
      </c>
      <c r="I70" s="17">
        <f>Main!J70/Main!J46-1</f>
        <v>0.3357503103862183</v>
      </c>
      <c r="J70" s="17">
        <f>Main!K70/Main!K46-1</f>
        <v>0.35930513816609233</v>
      </c>
      <c r="K70" s="17">
        <f>Main!L70/Main!L46-1</f>
        <v>0.4048652706566358</v>
      </c>
    </row>
    <row r="71" spans="1:11" ht="15">
      <c r="A71" s="20">
        <f>Main!B71</f>
        <v>43281</v>
      </c>
      <c r="B71" s="17">
        <f>Main!C71/Main!C47-1</f>
        <v>0.2767816441270323</v>
      </c>
      <c r="C71" s="17">
        <f>Main!D71/Main!D47-1</f>
        <v>0.3662006924861667</v>
      </c>
      <c r="D71" s="17">
        <f>Main!E71/Main!E47-1</f>
        <v>0.25591531783634536</v>
      </c>
      <c r="E71" s="17">
        <f>Main!F71/Main!F47-1</f>
        <v>0.08637585455161179</v>
      </c>
      <c r="F71" s="17">
        <f>Main!G71/Main!G47-1</f>
        <v>0.34927746443108987</v>
      </c>
      <c r="G71" s="17">
        <f>Main!H71/Main!H47-1</f>
        <v>0.4219869309713469</v>
      </c>
      <c r="H71" s="17">
        <f>Main!I71/Main!I47-1</f>
        <v>0.30409916440290696</v>
      </c>
      <c r="I71" s="17">
        <f>Main!J71/Main!J47-1</f>
        <v>0.2371685190037971</v>
      </c>
      <c r="J71" s="17">
        <f>Main!K71/Main!K47-1</f>
        <v>0.36207604193873366</v>
      </c>
      <c r="K71" s="17">
        <f>Main!L71/Main!L47-1</f>
        <v>0.3628746088071553</v>
      </c>
    </row>
    <row r="72" spans="1:11" ht="15">
      <c r="A72" s="20">
        <f>Main!B72</f>
        <v>43312</v>
      </c>
      <c r="B72" s="17">
        <f>Main!C72/Main!C48-1</f>
        <v>0.2368754188696105</v>
      </c>
      <c r="C72" s="17">
        <f>Main!D72/Main!D48-1</f>
        <v>0.29946871138299724</v>
      </c>
      <c r="D72" s="17">
        <f>Main!E72/Main!E48-1</f>
        <v>0.2750686215557365</v>
      </c>
      <c r="E72" s="17">
        <f>Main!F72/Main!F48-1</f>
        <v>0.14344373835726842</v>
      </c>
      <c r="F72" s="17">
        <f>Main!G72/Main!G48-1</f>
        <v>0.29227370599256197</v>
      </c>
      <c r="G72" s="17">
        <f>Main!H72/Main!H48-1</f>
        <v>0.35637185354380674</v>
      </c>
      <c r="H72" s="17">
        <f>Main!I72/Main!I48-1</f>
        <v>0.30463720433932084</v>
      </c>
      <c r="I72" s="17">
        <f>Main!J72/Main!J48-1</f>
        <v>0.259431603209463</v>
      </c>
      <c r="J72" s="17">
        <f>Main!K72/Main!K48-1</f>
        <v>0.2998691145778061</v>
      </c>
      <c r="K72" s="17">
        <f>Main!L72/Main!L48-1</f>
        <v>0.318407929980989</v>
      </c>
    </row>
    <row r="73" spans="1:11" ht="15">
      <c r="A73" s="20">
        <f>Main!B73</f>
        <v>43343</v>
      </c>
      <c r="B73" s="17">
        <f>Main!C73/Main!C49-1</f>
        <v>0.1756216061731921</v>
      </c>
      <c r="C73" s="17">
        <f>Main!D73/Main!D49-1</f>
        <v>0.2572403196322537</v>
      </c>
      <c r="D73" s="17">
        <f>Main!E73/Main!E49-1</f>
        <v>0.2689632791185377</v>
      </c>
      <c r="E73" s="17">
        <f>Main!F73/Main!F49-1</f>
        <v>0.14228358742813896</v>
      </c>
      <c r="F73" s="17">
        <f>Main!G73/Main!G49-1</f>
        <v>0.2754559167070534</v>
      </c>
      <c r="G73" s="17">
        <f>Main!H73/Main!H49-1</f>
        <v>0.3291198808996256</v>
      </c>
      <c r="H73" s="17">
        <f>Main!I73/Main!I49-1</f>
        <v>0.306431068711678</v>
      </c>
      <c r="I73" s="17">
        <f>Main!J73/Main!J49-1</f>
        <v>0.22997610049758377</v>
      </c>
      <c r="J73" s="17">
        <f>Main!K73/Main!K49-1</f>
        <v>0.2676623421315256</v>
      </c>
      <c r="K73" s="17">
        <f>Main!L73/Main!L49-1</f>
        <v>0.2905653761696336</v>
      </c>
    </row>
    <row r="74" spans="1:11" ht="15">
      <c r="A74" s="20">
        <f>Main!B74</f>
        <v>43373</v>
      </c>
      <c r="B74" s="17">
        <f>Main!C74/Main!C50-1</f>
        <v>0.1299812226163155</v>
      </c>
      <c r="C74" s="17">
        <f>Main!D74/Main!D50-1</f>
        <v>0.20653440072468543</v>
      </c>
      <c r="D74" s="17">
        <f>Main!E74/Main!E50-1</f>
        <v>0.2714627295604739</v>
      </c>
      <c r="E74" s="17">
        <f>Main!F74/Main!F50-1</f>
        <v>0.14368132155913815</v>
      </c>
      <c r="F74" s="17">
        <f>Main!G74/Main!G50-1</f>
        <v>0.27424185291003766</v>
      </c>
      <c r="G74" s="17">
        <f>Main!H74/Main!H50-1</f>
        <v>0.41032110184353954</v>
      </c>
      <c r="H74" s="17">
        <f>Main!I74/Main!I50-1</f>
        <v>0.2818889129025286</v>
      </c>
      <c r="I74" s="17">
        <f>Main!J74/Main!J50-1</f>
        <v>0.2981200348969737</v>
      </c>
      <c r="J74" s="17">
        <f>Main!K74/Main!K50-1</f>
        <v>0.24321675958776834</v>
      </c>
      <c r="K74" s="17">
        <f>Main!L74/Main!L50-1</f>
        <v>0.25412083471698543</v>
      </c>
    </row>
    <row r="75" spans="1:11" ht="15">
      <c r="A75" s="20">
        <f>Main!B75</f>
        <v>43404</v>
      </c>
      <c r="B75" s="17">
        <f>Main!C75/Main!C51-1</f>
        <v>0.018885869565217428</v>
      </c>
      <c r="C75" s="17">
        <f>Main!D75/Main!D51-1</f>
        <v>0.08691114470205852</v>
      </c>
      <c r="D75" s="17">
        <f>Main!E75/Main!E51-1</f>
        <v>0.20285611156361294</v>
      </c>
      <c r="E75" s="17">
        <f>Main!F75/Main!F51-1</f>
        <v>0.06892824822236587</v>
      </c>
      <c r="F75" s="17">
        <f>Main!G75/Main!G51-1</f>
        <v>0.12019399681984311</v>
      </c>
      <c r="G75" s="17">
        <f>Main!H75/Main!H51-1</f>
        <v>0.22004934889541028</v>
      </c>
      <c r="H75" s="17">
        <f>Main!I75/Main!I51-1</f>
        <v>0.12215698641618378</v>
      </c>
      <c r="I75" s="17">
        <f>Main!J75/Main!J51-1</f>
        <v>0.25005386305856003</v>
      </c>
      <c r="J75" s="17">
        <f>Main!K75/Main!K51-1</f>
        <v>0.12263837147418832</v>
      </c>
      <c r="K75" s="17">
        <f>Main!L75/Main!L51-1</f>
        <v>0.14933833508157446</v>
      </c>
    </row>
    <row r="76" spans="1:11" ht="15">
      <c r="A76" s="20">
        <f>Main!B76</f>
        <v>43434</v>
      </c>
      <c r="B76" s="17">
        <f>Main!C76/Main!C52-1</f>
        <v>0.027681198181331856</v>
      </c>
      <c r="C76" s="17">
        <f>Main!D76/Main!D52-1</f>
        <v>0.18401743616227306</v>
      </c>
      <c r="D76" s="17">
        <f>Main!E76/Main!E52-1</f>
        <v>0.16724740687276007</v>
      </c>
      <c r="E76" s="17">
        <f>Main!F76/Main!F52-1</f>
        <v>0.08869605467222463</v>
      </c>
      <c r="F76" s="17">
        <f>Main!G76/Main!G52-1</f>
        <v>0.14444794258042326</v>
      </c>
      <c r="G76" s="17">
        <f>Main!H76/Main!H52-1</f>
        <v>0.16467821428830676</v>
      </c>
      <c r="H76" s="17">
        <f>Main!I76/Main!I52-1</f>
        <v>0.12366795366795369</v>
      </c>
      <c r="I76" s="17">
        <f>Main!J76/Main!J52-1</f>
        <v>0.2311118194021342</v>
      </c>
      <c r="J76" s="17">
        <f>Main!K76/Main!K52-1</f>
        <v>0.13661310586523845</v>
      </c>
      <c r="K76" s="17">
        <f>Main!L76/Main!L52-1</f>
        <v>0.18946618240805346</v>
      </c>
    </row>
    <row r="77" spans="1:11" ht="15">
      <c r="A77" s="20">
        <f>Main!B77</f>
        <v>43465</v>
      </c>
      <c r="B77" s="17">
        <f>Main!C77/Main!C53-1</f>
        <v>0.011940497631912406</v>
      </c>
      <c r="C77" s="17">
        <f>Main!D77/Main!D53-1</f>
        <v>0.2665081702180139</v>
      </c>
      <c r="D77" s="17">
        <f>Main!E77/Main!E53-1</f>
        <v>0.15975196878337883</v>
      </c>
      <c r="E77" s="17">
        <f>Main!F77/Main!F53-1</f>
        <v>0.08247591136224663</v>
      </c>
      <c r="F77" s="17">
        <f>Main!G77/Main!G53-1</f>
        <v>0.07584977177107732</v>
      </c>
      <c r="G77" s="17">
        <f>Main!H77/Main!H53-1</f>
        <v>0.016083939412206316</v>
      </c>
      <c r="H77" s="17">
        <f>Main!I77/Main!I53-1</f>
        <v>0.10763293494750492</v>
      </c>
      <c r="I77" s="17">
        <f>Main!J77/Main!J53-1</f>
        <v>0.15552154250640537</v>
      </c>
      <c r="J77" s="17">
        <f>Main!K77/Main!K53-1</f>
        <v>0.07280549078847987</v>
      </c>
      <c r="K77" s="17">
        <f>Main!L77/Main!L53-1</f>
        <v>0.16378720773616284</v>
      </c>
    </row>
    <row r="78" spans="1:11" ht="15">
      <c r="A78" s="20">
        <f>Main!B78</f>
        <v>43496</v>
      </c>
      <c r="B78" s="17">
        <f>Main!C78/Main!C54-1</f>
        <v>0.03618809930382261</v>
      </c>
      <c r="C78" s="17">
        <f>Main!D78/Main!D54-1</f>
        <v>0.26856526104742207</v>
      </c>
      <c r="D78" s="17">
        <f>Main!E78/Main!E54-1</f>
        <v>0.14509010451719817</v>
      </c>
      <c r="E78" s="17">
        <f>Main!F78/Main!F54-1</f>
        <v>0.06843683172213089</v>
      </c>
      <c r="F78" s="17">
        <f>Main!G78/Main!G54-1</f>
        <v>0.14188987051444335</v>
      </c>
      <c r="G78" s="17">
        <f>Main!H78/Main!H54-1</f>
        <v>0.06819062718680557</v>
      </c>
      <c r="H78" s="17">
        <f>Main!I78/Main!I54-1</f>
        <v>0.10317099457748147</v>
      </c>
      <c r="I78" s="17">
        <f>Main!J78/Main!J54-1</f>
        <v>0.1925248754321891</v>
      </c>
      <c r="J78" s="17">
        <f>Main!K78/Main!K54-1</f>
        <v>0.10626825432487097</v>
      </c>
      <c r="K78" s="17">
        <f>Main!L78/Main!L54-1</f>
        <v>0.19599438880295406</v>
      </c>
    </row>
    <row r="79" spans="1:11" ht="15">
      <c r="A79" s="20">
        <f>Main!B79</f>
        <v>43524</v>
      </c>
      <c r="B79" s="17">
        <f>Main!C79/Main!C55-1</f>
        <v>0.025908714749506512</v>
      </c>
      <c r="C79" s="17">
        <f>Main!D79/Main!D55-1</f>
        <v>0.31615942252959695</v>
      </c>
      <c r="D79" s="17">
        <f>Main!E79/Main!E55-1</f>
        <v>0.12876344593149058</v>
      </c>
      <c r="E79" s="17">
        <f>Main!F79/Main!F55-1</f>
        <v>0.05877054317460417</v>
      </c>
      <c r="F79" s="17">
        <f>Main!G79/Main!G55-1</f>
        <v>0.1291426664734292</v>
      </c>
      <c r="G79" s="17">
        <f>Main!H79/Main!H55-1</f>
        <v>0.08685699859284135</v>
      </c>
      <c r="H79" s="17">
        <f>Main!I79/Main!I55-1</f>
        <v>0.12840399862116514</v>
      </c>
      <c r="I79" s="17">
        <f>Main!J79/Main!J55-1</f>
        <v>0.20002045908300992</v>
      </c>
      <c r="J79" s="17">
        <f>Main!K79/Main!K55-1</f>
        <v>0.10839227077544833</v>
      </c>
      <c r="K79" s="17">
        <f>Main!L79/Main!L55-1</f>
        <v>0.20249229946975356</v>
      </c>
    </row>
    <row r="80" spans="1:11" ht="15">
      <c r="A80" s="20">
        <f>Main!B80</f>
        <v>43555</v>
      </c>
      <c r="B80" s="17">
        <f>Main!C80/Main!C56-1</f>
        <v>0.01514392991239033</v>
      </c>
      <c r="C80" s="17">
        <f>Main!D80/Main!D56-1</f>
        <v>0.29109171717210014</v>
      </c>
      <c r="D80" s="17">
        <f>Main!E80/Main!E56-1</f>
        <v>0.115056398365037</v>
      </c>
      <c r="E80" s="17">
        <f>Main!F80/Main!F56-1</f>
        <v>0.009264722653325341</v>
      </c>
      <c r="F80" s="17">
        <f>Main!G80/Main!G56-1</f>
        <v>0.06109460629953123</v>
      </c>
      <c r="G80" s="17">
        <f>Main!H80/Main!H56-1</f>
        <v>0.09523781607389514</v>
      </c>
      <c r="H80" s="17">
        <f>Main!I80/Main!I56-1</f>
        <v>0.15020908883008266</v>
      </c>
      <c r="I80" s="17">
        <f>Main!J80/Main!J56-1</f>
        <v>0.16119006654614698</v>
      </c>
      <c r="J80" s="17">
        <f>Main!K80/Main!K56-1</f>
        <v>0.10733497092752087</v>
      </c>
      <c r="K80" s="17">
        <f>Main!L80/Main!L56-1</f>
        <v>0.1888414837858119</v>
      </c>
    </row>
    <row r="81" spans="1:11" ht="15">
      <c r="A81" s="20">
        <f>Main!B81</f>
        <v>43585</v>
      </c>
      <c r="B81" s="17">
        <f>Main!C81/Main!C57-1</f>
        <v>0.0172585050906382</v>
      </c>
      <c r="C81" s="17">
        <f>Main!D81/Main!D57-1</f>
        <v>0.2651528183529417</v>
      </c>
      <c r="D81" s="17">
        <f>Main!E81/Main!E57-1</f>
        <v>0.18736895134239862</v>
      </c>
      <c r="E81" s="17">
        <f>Main!F81/Main!F57-1</f>
        <v>-0.011777382292763927</v>
      </c>
      <c r="F81" s="17">
        <f>Main!G81/Main!G57-1</f>
        <v>0.06684940570429365</v>
      </c>
      <c r="G81" s="17">
        <f>Main!H81/Main!H57-1</f>
        <v>0.10535253122015065</v>
      </c>
      <c r="H81" s="17">
        <f>Main!I81/Main!I57-1</f>
        <v>0.18149294334960508</v>
      </c>
      <c r="I81" s="17">
        <f>Main!J81/Main!J57-1</f>
        <v>0.1830104872690439</v>
      </c>
      <c r="J81" s="17">
        <f>Main!K81/Main!K57-1</f>
        <v>0.11414376840039253</v>
      </c>
      <c r="K81" s="17">
        <f>Main!L81/Main!L57-1</f>
        <v>0.19251074377504862</v>
      </c>
    </row>
    <row r="82" spans="1:11" ht="15">
      <c r="A82" s="20">
        <f>Main!B82</f>
        <v>43616</v>
      </c>
      <c r="B82" s="17">
        <f>Main!C82/Main!C58-1</f>
        <v>-0.027415869095399836</v>
      </c>
      <c r="C82" s="17">
        <f>Main!D82/Main!D58-1</f>
        <v>0.14005451001016023</v>
      </c>
      <c r="D82" s="17">
        <f>Main!E82/Main!E58-1</f>
        <v>0.06633975092842581</v>
      </c>
      <c r="E82" s="17">
        <f>Main!F82/Main!F58-1</f>
        <v>-0.0057022671110368295</v>
      </c>
      <c r="F82" s="17">
        <f>Main!G82/Main!G58-1</f>
        <v>-0.07232010714089954</v>
      </c>
      <c r="G82" s="17">
        <f>Main!H82/Main!H58-1</f>
        <v>0.012706725484220582</v>
      </c>
      <c r="H82" s="17">
        <f>Main!I82/Main!I58-1</f>
        <v>0.09163822391083287</v>
      </c>
      <c r="I82" s="17">
        <f>Main!J82/Main!J58-1</f>
        <v>0.15128240343347632</v>
      </c>
      <c r="J82" s="17">
        <f>Main!K82/Main!K58-1</f>
        <v>0.04187882257238407</v>
      </c>
      <c r="K82" s="17">
        <f>Main!L82/Main!L58-1</f>
        <v>0.09186463046757187</v>
      </c>
    </row>
    <row r="83" spans="1:11" ht="15">
      <c r="A83" s="20">
        <f>Main!B83</f>
        <v>43646</v>
      </c>
      <c r="B83" s="17">
        <f>Main!C83/Main!C59-1</f>
        <v>-0.0221867125560814</v>
      </c>
      <c r="C83" s="17">
        <f>Main!D83/Main!D59-1</f>
        <v>0.20641052502489354</v>
      </c>
      <c r="D83" s="17">
        <f>Main!E83/Main!E59-1</f>
        <v>0.14826399406104485</v>
      </c>
      <c r="E83" s="17">
        <f>Main!F83/Main!F59-1</f>
        <v>0.008353008340912904</v>
      </c>
      <c r="F83" s="17">
        <f>Main!G83/Main!G59-1</f>
        <v>-0.05179630100264332</v>
      </c>
      <c r="G83" s="17">
        <f>Main!H83/Main!H59-1</f>
        <v>0.015288506869658436</v>
      </c>
      <c r="H83" s="17">
        <f>Main!I83/Main!I59-1</f>
        <v>0.060870704990169555</v>
      </c>
      <c r="I83" s="17">
        <f>Main!J83/Main!J59-1</f>
        <v>0.21165733603326142</v>
      </c>
      <c r="J83" s="17">
        <f>Main!K83/Main!K59-1</f>
        <v>0.06928626796255433</v>
      </c>
      <c r="K83" s="17">
        <f>Main!L83/Main!L59-1</f>
        <v>0.12727997838700134</v>
      </c>
    </row>
    <row r="84" spans="1:11" ht="15">
      <c r="A84" s="20">
        <f>Main!B84</f>
        <v>43677</v>
      </c>
      <c r="B84" s="17">
        <f>Main!C84/Main!C60-1</f>
        <v>-0.03148453230825554</v>
      </c>
      <c r="C84" s="17">
        <f>Main!D84/Main!D60-1</f>
        <v>0.12611279941791875</v>
      </c>
      <c r="D84" s="17">
        <f>Main!E84/Main!E60-1</f>
        <v>0.10864027335129722</v>
      </c>
      <c r="E84" s="17">
        <f>Main!F84/Main!F60-1</f>
        <v>-0.013063678468306139</v>
      </c>
      <c r="F84" s="17">
        <f>Main!G84/Main!G60-1</f>
        <v>-0.09680911907898682</v>
      </c>
      <c r="G84" s="17">
        <f>Main!H84/Main!H60-1</f>
        <v>0.021216362942262368</v>
      </c>
      <c r="H84" s="17">
        <f>Main!I84/Main!I60-1</f>
        <v>0.08626310688166372</v>
      </c>
      <c r="I84" s="17">
        <f>Main!J84/Main!J60-1</f>
        <v>0.1763649069023039</v>
      </c>
      <c r="J84" s="17">
        <f>Main!K84/Main!K60-1</f>
        <v>0.04779368960298069</v>
      </c>
      <c r="K84" s="17">
        <f>Main!L84/Main!L60-1</f>
        <v>0.07901749967152472</v>
      </c>
    </row>
    <row r="85" spans="1:11" ht="15">
      <c r="A85" s="20">
        <f>Main!B85</f>
        <v>43708</v>
      </c>
      <c r="B85" s="17">
        <f>Main!C85/Main!C61-1</f>
        <v>-0.09068850470124346</v>
      </c>
      <c r="C85" s="17">
        <f>Main!D85/Main!D61-1</f>
        <v>0.01435665059049529</v>
      </c>
      <c r="D85" s="17">
        <f>Main!E85/Main!E61-1</f>
        <v>0.06290039848542817</v>
      </c>
      <c r="E85" s="17">
        <f>Main!F85/Main!F61-1</f>
        <v>-0.04017702770200171</v>
      </c>
      <c r="F85" s="17">
        <f>Main!G85/Main!G61-1</f>
        <v>-0.10621834430392951</v>
      </c>
      <c r="G85" s="17">
        <f>Main!H85/Main!H61-1</f>
        <v>-0.007337797653631184</v>
      </c>
      <c r="H85" s="17">
        <f>Main!I85/Main!I61-1</f>
        <v>0.057213669338060935</v>
      </c>
      <c r="I85" s="17">
        <f>Main!J85/Main!J61-1</f>
        <v>0.09334733318050281</v>
      </c>
      <c r="J85" s="17">
        <f>Main!K85/Main!K61-1</f>
        <v>0.022087947035184463</v>
      </c>
      <c r="K85" s="17">
        <f>Main!L85/Main!L61-1</f>
        <v>0.03201532859575962</v>
      </c>
    </row>
    <row r="86" spans="1:11" ht="15">
      <c r="A86" s="20">
        <f>Main!B86</f>
        <v>43738</v>
      </c>
      <c r="B86" s="17">
        <f>Main!C86/Main!C62-1</f>
        <v>-0.0922956353990837</v>
      </c>
      <c r="C86" s="17">
        <f>Main!D86/Main!D62-1</f>
        <v>0.0134535736652599</v>
      </c>
      <c r="D86" s="17">
        <f>Main!E86/Main!E62-1</f>
        <v>0.08717219637507578</v>
      </c>
      <c r="E86" s="17">
        <f>Main!F86/Main!F62-1</f>
        <v>-0.044449059629261156</v>
      </c>
      <c r="F86" s="17">
        <f>Main!G86/Main!G62-1</f>
        <v>-0.08757825223408211</v>
      </c>
      <c r="G86" s="17">
        <f>Main!H86/Main!H62-1</f>
        <v>0.008400306912861977</v>
      </c>
      <c r="H86" s="17">
        <f>Main!I86/Main!I62-1</f>
        <v>0.12068792077584822</v>
      </c>
      <c r="I86" s="17">
        <f>Main!J86/Main!J62-1</f>
        <v>0.04734255570542789</v>
      </c>
      <c r="J86" s="17">
        <f>Main!K86/Main!K62-1</f>
        <v>0.03969852137391405</v>
      </c>
      <c r="K86" s="17">
        <f>Main!L86/Main!L62-1</f>
        <v>0.04376461057183145</v>
      </c>
    </row>
    <row r="87" spans="1:11" ht="15">
      <c r="A87" s="20">
        <f>Main!B87</f>
        <v>43769</v>
      </c>
      <c r="B87" s="17">
        <f>Main!C87/Main!C63-1</f>
        <v>-0.10918421518315335</v>
      </c>
      <c r="C87" s="17">
        <f>Main!D87/Main!D63-1</f>
        <v>0.05808567059583525</v>
      </c>
      <c r="D87" s="17">
        <f>Main!E87/Main!E63-1</f>
        <v>0.07061871405998299</v>
      </c>
      <c r="E87" s="17">
        <f>Main!F87/Main!F63-1</f>
        <v>-0.03568875924816972</v>
      </c>
      <c r="F87" s="17">
        <f>Main!G87/Main!G63-1</f>
        <v>-0.12470313325315907</v>
      </c>
      <c r="G87" s="17">
        <f>Main!H87/Main!H63-1</f>
        <v>0.00154413963082356</v>
      </c>
      <c r="H87" s="17">
        <f>Main!I87/Main!I63-1</f>
        <v>0.12423867747401207</v>
      </c>
      <c r="I87" s="17">
        <f>Main!J87/Main!J63-1</f>
        <v>-0.002524184122021378</v>
      </c>
      <c r="J87" s="17">
        <f>Main!K87/Main!K63-1</f>
        <v>0.01950174417007733</v>
      </c>
      <c r="K87" s="17">
        <f>Main!L87/Main!L63-1</f>
        <v>0.03229482480884083</v>
      </c>
    </row>
    <row r="88" spans="1:11" ht="15">
      <c r="A88" s="20">
        <f>Main!B88</f>
        <v>43799</v>
      </c>
      <c r="B88" s="17">
        <f>Main!C88/Main!C64-1</f>
        <v>-0.10267645665561342</v>
      </c>
      <c r="C88" s="17">
        <f>Main!D88/Main!D64-1</f>
        <v>0.006593694354185331</v>
      </c>
      <c r="D88" s="17">
        <f>Main!E88/Main!E64-1</f>
        <v>0.03384698459252733</v>
      </c>
      <c r="E88" s="17">
        <f>Main!F88/Main!F64-1</f>
        <v>-0.03945843197736676</v>
      </c>
      <c r="F88" s="17">
        <f>Main!G88/Main!G64-1</f>
        <v>-0.09889919154717963</v>
      </c>
      <c r="G88" s="17">
        <f>Main!H88/Main!H64-1</f>
        <v>0.005898398524855519</v>
      </c>
      <c r="H88" s="17">
        <f>Main!I88/Main!I64-1</f>
        <v>0.1899088484422169</v>
      </c>
      <c r="I88" s="17">
        <f>Main!J88/Main!J64-1</f>
        <v>-0.004777254250855512</v>
      </c>
      <c r="J88" s="17">
        <f>Main!K88/Main!K64-1</f>
        <v>0.02410297051348609</v>
      </c>
      <c r="K88" s="17">
        <f>Main!L88/Main!L64-1</f>
        <v>0.04155552172742061</v>
      </c>
    </row>
    <row r="89" spans="1:11" ht="15">
      <c r="A89" s="20">
        <f>Main!B89</f>
        <v>43830</v>
      </c>
      <c r="B89" s="17">
        <f>Main!C89/Main!C65-1</f>
        <v>-0.08162661299869767</v>
      </c>
      <c r="C89" s="17">
        <f>Main!D89/Main!D65-1</f>
        <v>0.013935278334964218</v>
      </c>
      <c r="D89" s="17">
        <f>Main!E89/Main!E65-1</f>
        <v>0.04817078808957542</v>
      </c>
      <c r="E89" s="17">
        <f>Main!F89/Main!F65-1</f>
        <v>-0.06919155815333433</v>
      </c>
      <c r="F89" s="17">
        <f>Main!G89/Main!G65-1</f>
        <v>-0.03914416003799448</v>
      </c>
      <c r="G89" s="17">
        <f>Main!H89/Main!H65-1</f>
        <v>0.005296376158536509</v>
      </c>
      <c r="H89" s="17">
        <f>Main!I89/Main!I65-1</f>
        <v>0.2509415646030102</v>
      </c>
      <c r="I89" s="17">
        <f>Main!J89/Main!J65-1</f>
        <v>-0.04928110542320885</v>
      </c>
      <c r="J89" s="17">
        <f>Main!K89/Main!K65-1</f>
        <v>0.0384688065221499</v>
      </c>
      <c r="K89" s="17">
        <f>Main!L89/Main!L65-1</f>
        <v>0.06373328377829623</v>
      </c>
    </row>
    <row r="90" spans="1:11" ht="15">
      <c r="A90" s="20">
        <f>Main!B90</f>
        <v>43861</v>
      </c>
      <c r="B90" s="17">
        <f>Main!C90/Main!C66-1</f>
        <v>-0.1481290174471993</v>
      </c>
      <c r="C90" s="17">
        <f>Main!D90/Main!D66-1</f>
        <v>-0.07770973259425884</v>
      </c>
      <c r="D90" s="17">
        <f>Main!E90/Main!E66-1</f>
        <v>-0.015007631823492185</v>
      </c>
      <c r="E90" s="17">
        <f>Main!F90/Main!F66-1</f>
        <v>-0.1368622420273221</v>
      </c>
      <c r="F90" s="17">
        <f>Main!G90/Main!G66-1</f>
        <v>-0.09322025102300824</v>
      </c>
      <c r="G90" s="17">
        <f>Main!H90/Main!H66-1</f>
        <v>-0.024086809741982185</v>
      </c>
      <c r="H90" s="17">
        <f>Main!I90/Main!I66-1</f>
        <v>0.14008366925708926</v>
      </c>
      <c r="I90" s="17">
        <f>Main!J90/Main!J66-1</f>
        <v>-0.13236290950888474</v>
      </c>
      <c r="J90" s="17">
        <f>Main!K90/Main!K66-1</f>
        <v>-0.014573699797371109</v>
      </c>
      <c r="K90" s="17">
        <f>Main!L90/Main!L66-1</f>
        <v>-0.01657581101444483</v>
      </c>
    </row>
    <row r="91" spans="1:11" ht="15">
      <c r="A91" s="20">
        <f>Main!B91</f>
        <v>43890</v>
      </c>
      <c r="B91" s="17">
        <f>Main!C91/Main!C67-1</f>
        <v>-0.154152746028955</v>
      </c>
      <c r="C91" s="17">
        <f>Main!D91/Main!D67-1</f>
        <v>-0.05773500713344204</v>
      </c>
      <c r="D91" s="17">
        <f>Main!E91/Main!E67-1</f>
        <v>-0.05514655513814848</v>
      </c>
      <c r="E91" s="17">
        <f>Main!F91/Main!F67-1</f>
        <v>-0.16090066393641833</v>
      </c>
      <c r="F91" s="17">
        <f>Main!G91/Main!G67-1</f>
        <v>-0.09823454164776113</v>
      </c>
      <c r="G91" s="17">
        <f>Main!H91/Main!H67-1</f>
        <v>-0.0835234640982192</v>
      </c>
      <c r="H91" s="17">
        <f>Main!I91/Main!I67-1</f>
        <v>0.1541417713576796</v>
      </c>
      <c r="I91" s="17">
        <f>Main!J91/Main!J67-1</f>
        <v>-0.24818186390383745</v>
      </c>
      <c r="J91" s="17">
        <f>Main!K91/Main!K67-1</f>
        <v>-0.02834040509166602</v>
      </c>
      <c r="K91" s="17">
        <f>Main!L91/Main!L67-1</f>
        <v>-0.010891915047120948</v>
      </c>
    </row>
    <row r="92" spans="1:11" ht="15">
      <c r="A92" s="20">
        <f>Main!B92</f>
        <v>43921</v>
      </c>
      <c r="B92" s="17">
        <f>Main!C92/Main!C68-1</f>
        <v>-0.2597325053737759</v>
      </c>
      <c r="C92" s="17">
        <f>Main!D92/Main!D68-1</f>
        <v>-0.15732677144327756</v>
      </c>
      <c r="D92" s="17">
        <f>Main!E92/Main!E68-1</f>
        <v>-0.20971413943401906</v>
      </c>
      <c r="E92" s="17">
        <f>Main!F92/Main!F68-1</f>
        <v>-0.23406210514224446</v>
      </c>
      <c r="F92" s="17">
        <f>Main!G92/Main!G68-1</f>
        <v>-0.20817601204760527</v>
      </c>
      <c r="G92" s="17">
        <f>Main!H92/Main!H68-1</f>
        <v>-0.12704720245612955</v>
      </c>
      <c r="H92" s="17">
        <f>Main!I92/Main!I68-1</f>
        <v>-0.013691678208557767</v>
      </c>
      <c r="I92" s="17">
        <f>Main!J92/Main!J68-1</f>
        <v>-0.33990643430156287</v>
      </c>
      <c r="J92" s="17">
        <f>Main!K92/Main!K68-1</f>
        <v>-0.09425698939540017</v>
      </c>
      <c r="K92" s="17">
        <f>Main!L92/Main!L68-1</f>
        <v>-0.11855943295358184</v>
      </c>
    </row>
    <row r="93" spans="1:11" ht="15">
      <c r="A93" s="20">
        <f>Main!B93</f>
        <v>43951</v>
      </c>
      <c r="B93" s="17">
        <f>Main!C93/Main!C69-1</f>
        <v>-0.21140366378040887</v>
      </c>
      <c r="C93" s="17">
        <f>Main!D93/Main!D69-1</f>
        <v>-0.12489808871000674</v>
      </c>
      <c r="D93" s="17">
        <f>Main!E93/Main!E69-1</f>
        <v>-0.21068235350193243</v>
      </c>
      <c r="E93" s="17">
        <f>Main!F93/Main!F69-1</f>
        <v>-0.20015411116163517</v>
      </c>
      <c r="F93" s="17">
        <f>Main!G93/Main!G69-1</f>
        <v>-0.16728380527446352</v>
      </c>
      <c r="G93" s="17">
        <f>Main!H93/Main!H69-1</f>
        <v>-0.12016938054562432</v>
      </c>
      <c r="H93" s="17">
        <f>Main!I93/Main!I69-1</f>
        <v>0.14289457689914054</v>
      </c>
      <c r="I93" s="17">
        <f>Main!J93/Main!J69-1</f>
        <v>-0.24978048433749944</v>
      </c>
      <c r="J93" s="17">
        <f>Main!K93/Main!K69-1</f>
        <v>-0.047987239449566066</v>
      </c>
      <c r="K93" s="17">
        <f>Main!L93/Main!L69-1</f>
        <v>-0.06236782639804017</v>
      </c>
    </row>
    <row r="94" spans="1:11" ht="15">
      <c r="A94" s="20">
        <f>Main!B94</f>
        <v>43982</v>
      </c>
      <c r="B94" s="17">
        <f>Main!C94/Main!C70-1</f>
        <v>-0.2252753623188407</v>
      </c>
      <c r="C94" s="17">
        <f>Main!D94/Main!D70-1</f>
        <v>-0.20240214914006838</v>
      </c>
      <c r="D94" s="17">
        <f>Main!E94/Main!E70-1</f>
        <v>-0.19217149812863732</v>
      </c>
      <c r="E94" s="17">
        <f>Main!F94/Main!F70-1</f>
        <v>-0.09034819748255651</v>
      </c>
      <c r="F94" s="17">
        <f>Main!G94/Main!G70-1</f>
        <v>-0.09522525843240592</v>
      </c>
      <c r="G94" s="17">
        <f>Main!H94/Main!H70-1</f>
        <v>-0.047830027491294946</v>
      </c>
      <c r="H94" s="17">
        <f>Main!I94/Main!I70-1</f>
        <v>0.11263260582367685</v>
      </c>
      <c r="I94" s="17">
        <f>Main!J94/Main!J70-1</f>
        <v>-0.20087239405059654</v>
      </c>
      <c r="J94" s="17">
        <f>Main!K94/Main!K70-1</f>
        <v>-0.029441898085737273</v>
      </c>
      <c r="K94" s="17">
        <f>Main!L94/Main!L70-1</f>
        <v>-0.05985829020492439</v>
      </c>
    </row>
    <row r="95" spans="1:11" ht="15">
      <c r="A95" s="20">
        <f>Main!B95</f>
        <v>44012</v>
      </c>
      <c r="B95" s="17">
        <f>Main!C95/Main!C71-1</f>
        <v>-0.19285926807497777</v>
      </c>
      <c r="C95" s="17">
        <f>Main!D95/Main!D71-1</f>
        <v>-0.06883096453708892</v>
      </c>
      <c r="D95" s="17">
        <f>Main!E95/Main!E71-1</f>
        <v>-0.11797537146440218</v>
      </c>
      <c r="E95" s="17">
        <f>Main!F95/Main!F71-1</f>
        <v>-0.06698585567331672</v>
      </c>
      <c r="F95" s="17">
        <f>Main!G95/Main!G71-1</f>
        <v>-0.01534068146272538</v>
      </c>
      <c r="G95" s="17">
        <f>Main!H95/Main!H71-1</f>
        <v>-0.037821510232471045</v>
      </c>
      <c r="H95" s="17">
        <f>Main!I95/Main!I71-1</f>
        <v>0.19241825174397476</v>
      </c>
      <c r="I95" s="17">
        <f>Main!J95/Main!J71-1</f>
        <v>-0.14658614939580894</v>
      </c>
      <c r="J95" s="17">
        <f>Main!K95/Main!K71-1</f>
        <v>0.022325708807012568</v>
      </c>
      <c r="K95" s="17">
        <f>Main!L95/Main!L71-1</f>
        <v>0.027858124315889965</v>
      </c>
    </row>
    <row r="96" spans="1:11" ht="15">
      <c r="A96" s="20">
        <f>Main!B96</f>
        <v>44043</v>
      </c>
      <c r="B96" s="17">
        <f>Main!C96/Main!C72-1</f>
        <v>-0.17116195063214934</v>
      </c>
      <c r="C96" s="17">
        <f>Main!D96/Main!D72-1</f>
        <v>-0.0907022147370401</v>
      </c>
      <c r="D96" s="17">
        <f>Main!E96/Main!E72-1</f>
        <v>-0.14494817438790064</v>
      </c>
      <c r="E96" s="17">
        <f>Main!F96/Main!F72-1</f>
        <v>-0.05133543774350546</v>
      </c>
      <c r="F96" s="17">
        <f>Main!G96/Main!G72-1</f>
        <v>0.05823758105583576</v>
      </c>
      <c r="G96" s="17">
        <f>Main!H96/Main!H72-1</f>
        <v>-0.08540184160736641</v>
      </c>
      <c r="H96" s="17">
        <f>Main!I96/Main!I72-1</f>
        <v>0.30399503815102946</v>
      </c>
      <c r="I96" s="17">
        <f>Main!J96/Main!J72-1</f>
        <v>-0.22740082105586246</v>
      </c>
      <c r="J96" s="17">
        <f>Main!K96/Main!K72-1</f>
        <v>0.04732487889838355</v>
      </c>
      <c r="K96" s="17">
        <f>Main!L96/Main!L72-1</f>
        <v>0.08660349021486757</v>
      </c>
    </row>
    <row r="97" spans="1:11" ht="15">
      <c r="A97" s="20">
        <f>Main!B97</f>
        <v>44074</v>
      </c>
      <c r="B97" s="17">
        <f>Main!C97/Main!C73-1</f>
        <v>-0.14166767959158866</v>
      </c>
      <c r="C97" s="17">
        <f>Main!D97/Main!D73-1</f>
        <v>0.0034760053803912783</v>
      </c>
      <c r="D97" s="17">
        <f>Main!E97/Main!E73-1</f>
        <v>-0.12654755063965606</v>
      </c>
      <c r="E97" s="17">
        <f>Main!F97/Main!F73-1</f>
        <v>-0.118484079063509</v>
      </c>
      <c r="F97" s="17">
        <f>Main!G97/Main!G73-1</f>
        <v>0.062419771218111375</v>
      </c>
      <c r="G97" s="17">
        <f>Main!H97/Main!H73-1</f>
        <v>-0.005658950998903567</v>
      </c>
      <c r="H97" s="17">
        <f>Main!I97/Main!I73-1</f>
        <v>0.2655735720793564</v>
      </c>
      <c r="I97" s="17">
        <f>Main!J97/Main!J73-1</f>
        <v>-0.25024324355261507</v>
      </c>
      <c r="J97" s="17">
        <f>Main!K97/Main!K73-1</f>
        <v>0.08559328935581068</v>
      </c>
      <c r="K97" s="17">
        <f>Main!L97/Main!L73-1</f>
        <v>0.11940652463719403</v>
      </c>
    </row>
    <row r="98" spans="1:11" ht="15">
      <c r="A98" s="20">
        <f>Main!B98</f>
        <v>44104</v>
      </c>
      <c r="B98" s="17">
        <f>Main!C98/Main!C74-1</f>
        <v>-0.13263170851797135</v>
      </c>
      <c r="C98" s="17">
        <f>Main!D98/Main!D74-1</f>
        <v>-0.04303681433313933</v>
      </c>
      <c r="D98" s="17">
        <f>Main!E98/Main!E74-1</f>
        <v>-0.1655495037636413</v>
      </c>
      <c r="E98" s="17">
        <f>Main!F98/Main!F74-1</f>
        <v>-0.12720365820428325</v>
      </c>
      <c r="F98" s="17">
        <f>Main!G98/Main!G74-1</f>
        <v>0.07788220497892961</v>
      </c>
      <c r="G98" s="17">
        <f>Main!H98/Main!H74-1</f>
        <v>-0.053314920686122425</v>
      </c>
      <c r="H98" s="17">
        <f>Main!I98/Main!I74-1</f>
        <v>0.27846509196972</v>
      </c>
      <c r="I98" s="17">
        <f>Main!J98/Main!J74-1</f>
        <v>-0.3221281514866452</v>
      </c>
      <c r="J98" s="17">
        <f>Main!K98/Main!K74-1</f>
        <v>0.07813986356100355</v>
      </c>
      <c r="K98" s="17">
        <f>Main!L98/Main!L74-1</f>
        <v>0.11478221747321671</v>
      </c>
    </row>
    <row r="99" spans="1:11" ht="15">
      <c r="A99" s="20">
        <f>Main!B99</f>
        <v>44135</v>
      </c>
      <c r="B99" s="17">
        <f>Main!C99/Main!C75-1</f>
        <v>-0.04693959194559272</v>
      </c>
      <c r="C99" s="17">
        <f>Main!D99/Main!D75-1</f>
        <v>0.0628468071319761</v>
      </c>
      <c r="D99" s="17">
        <f>Main!E99/Main!E75-1</f>
        <v>-0.12338508618697142</v>
      </c>
      <c r="E99" s="17">
        <f>Main!F99/Main!F75-1</f>
        <v>-0.09216077095750452</v>
      </c>
      <c r="F99" s="17">
        <f>Main!G99/Main!G75-1</f>
        <v>0.19603519243640677</v>
      </c>
      <c r="G99" s="17">
        <f>Main!H99/Main!H75-1</f>
        <v>0.014565577098825111</v>
      </c>
      <c r="H99" s="17">
        <f>Main!I99/Main!I75-1</f>
        <v>0.4309134461230877</v>
      </c>
      <c r="I99" s="17">
        <f>Main!J99/Main!J75-1</f>
        <v>-0.31473088097700297</v>
      </c>
      <c r="J99" s="17">
        <f>Main!K99/Main!K75-1</f>
        <v>0.18894254985037473</v>
      </c>
      <c r="K99" s="17">
        <f>Main!L99/Main!L75-1</f>
        <v>0.25235317017332637</v>
      </c>
    </row>
    <row r="100" spans="1:11" ht="15">
      <c r="A100" s="20">
        <f>Main!B100</f>
        <v>44165</v>
      </c>
      <c r="B100" s="17">
        <f>Main!C100/Main!C76-1</f>
        <v>0.011776187378009118</v>
      </c>
      <c r="C100" s="17">
        <f>Main!D100/Main!D76-1</f>
        <v>0.10210502910204045</v>
      </c>
      <c r="D100" s="17">
        <f>Main!E100/Main!E76-1</f>
        <v>0.003075476940699984</v>
      </c>
      <c r="E100" s="17">
        <f>Main!F100/Main!F76-1</f>
        <v>-0.03448216881895161</v>
      </c>
      <c r="F100" s="17">
        <f>Main!G100/Main!G76-1</f>
        <v>0.3523382304535254</v>
      </c>
      <c r="G100" s="17">
        <f>Main!H100/Main!H76-1</f>
        <v>0.1270018592959603</v>
      </c>
      <c r="H100" s="17">
        <f>Main!I100/Main!I76-1</f>
        <v>0.5877897276722139</v>
      </c>
      <c r="I100" s="17">
        <f>Main!J100/Main!J76-1</f>
        <v>-0.1602053649399906</v>
      </c>
      <c r="J100" s="17">
        <f>Main!K100/Main!K76-1</f>
        <v>0.2609808598522312</v>
      </c>
      <c r="K100" s="17">
        <f>Main!L100/Main!L76-1</f>
        <v>0.3115666450236527</v>
      </c>
    </row>
    <row r="101" spans="1:11" ht="15">
      <c r="A101" s="20">
        <f>Main!B101</f>
        <v>44196</v>
      </c>
      <c r="B101" s="17">
        <f>Main!C101/Main!C77-1</f>
        <v>0.06506262359920889</v>
      </c>
      <c r="C101" s="17">
        <f>Main!D101/Main!D77-1</f>
        <v>0.15722648390833527</v>
      </c>
      <c r="D101" s="17">
        <f>Main!E101/Main!E77-1</f>
        <v>0.031801944636512314</v>
      </c>
      <c r="E101" s="17">
        <f>Main!F101/Main!F77-1</f>
        <v>-0.011102292038974948</v>
      </c>
      <c r="F101" s="17">
        <f>Main!G101/Main!G77-1</f>
        <v>0.5842171071697204</v>
      </c>
      <c r="G101" s="17">
        <f>Main!H101/Main!H77-1</f>
        <v>0.2886179306658494</v>
      </c>
      <c r="H101" s="17">
        <f>Main!I101/Main!I77-1</f>
        <v>0.7575446002467661</v>
      </c>
      <c r="I101" s="17">
        <f>Main!J101/Main!J77-1</f>
        <v>-0.11021608662106386</v>
      </c>
      <c r="J101" s="17">
        <f>Main!K101/Main!K77-1</f>
        <v>0.38511693400269387</v>
      </c>
      <c r="K101" s="17">
        <f>Main!L101/Main!L77-1</f>
        <v>0.4130684705121561</v>
      </c>
    </row>
    <row r="102" spans="1:11" ht="15">
      <c r="A102" s="20">
        <f>Main!B102</f>
        <v>44227</v>
      </c>
      <c r="B102" s="17">
        <f>Main!C102/Main!C78-1</f>
        <v>0.03809342714077446</v>
      </c>
      <c r="C102" s="17">
        <f>Main!D102/Main!D78-1</f>
        <v>0.0930455555556069</v>
      </c>
      <c r="D102" s="17">
        <f>Main!E102/Main!E78-1</f>
        <v>0.0023795007825897496</v>
      </c>
      <c r="E102" s="17">
        <f>Main!F102/Main!F78-1</f>
        <v>-0.05163464893575764</v>
      </c>
      <c r="F102" s="17">
        <f>Main!G102/Main!G78-1</f>
        <v>0.5005743060222203</v>
      </c>
      <c r="G102" s="17">
        <f>Main!H102/Main!H78-1</f>
        <v>0.2291780913382655</v>
      </c>
      <c r="H102" s="17">
        <f>Main!I102/Main!I78-1</f>
        <v>0.835223673263775</v>
      </c>
      <c r="I102" s="17">
        <f>Main!J102/Main!J78-1</f>
        <v>-0.15492033508945402</v>
      </c>
      <c r="J102" s="17">
        <f>Main!K102/Main!K78-1</f>
        <v>0.3472786352558894</v>
      </c>
      <c r="K102" s="17">
        <f>Main!L102/Main!L78-1</f>
        <v>0.378075890222902</v>
      </c>
    </row>
    <row r="103" spans="1:11" ht="15">
      <c r="A103" s="20">
        <f>Main!B103</f>
        <v>44255</v>
      </c>
      <c r="B103" s="17">
        <f>Main!C103/Main!C79-1</f>
        <v>0.07191610821543803</v>
      </c>
      <c r="C103" s="17">
        <f>Main!D103/Main!D79-1</f>
        <v>0.08125912513388345</v>
      </c>
      <c r="D103" s="17">
        <f>Main!E103/Main!E79-1</f>
        <v>0.02828462351413341</v>
      </c>
      <c r="E103" s="17">
        <f>Main!F103/Main!F79-1</f>
        <v>-0.05903118117482409</v>
      </c>
      <c r="F103" s="17">
        <f>Main!G103/Main!G79-1</f>
        <v>0.5229101340087252</v>
      </c>
      <c r="G103" s="17">
        <f>Main!H103/Main!H79-1</f>
        <v>0.2417853969749193</v>
      </c>
      <c r="H103" s="17">
        <f>Main!I103/Main!I79-1</f>
        <v>0.8194992981154583</v>
      </c>
      <c r="I103" s="17">
        <f>Main!J103/Main!J79-1</f>
        <v>-0.13729006036698344</v>
      </c>
      <c r="J103" s="17">
        <f>Main!K103/Main!K79-1</f>
        <v>0.3447372169206666</v>
      </c>
      <c r="K103" s="17">
        <f>Main!L103/Main!L79-1</f>
        <v>0.35694769345934296</v>
      </c>
    </row>
    <row r="104" spans="1:11" ht="15">
      <c r="A104" s="20">
        <f>Main!B104</f>
        <v>44286</v>
      </c>
      <c r="B104" s="17">
        <f>Main!C104/Main!C80-1</f>
        <v>0.09943286894341008</v>
      </c>
      <c r="C104" s="17">
        <f>Main!D104/Main!D80-1</f>
        <v>0.07397121654672101</v>
      </c>
      <c r="D104" s="17">
        <f>Main!E104/Main!E80-1</f>
        <v>0.0819130257323415</v>
      </c>
      <c r="E104" s="17">
        <f>Main!F104/Main!F80-1</f>
        <v>-0.031235952296147063</v>
      </c>
      <c r="F104" s="17">
        <f>Main!G104/Main!G80-1</f>
        <v>0.5718880502165853</v>
      </c>
      <c r="G104" s="17">
        <f>Main!H104/Main!H80-1</f>
        <v>0.30172580833368134</v>
      </c>
      <c r="H104" s="17">
        <f>Main!I104/Main!I80-1</f>
        <v>0.8113500962173446</v>
      </c>
      <c r="I104" s="17">
        <f>Main!J104/Main!J80-1</f>
        <v>-0.07533495941714197</v>
      </c>
      <c r="J104" s="17">
        <f>Main!K104/Main!K80-1</f>
        <v>0.3226349928396932</v>
      </c>
      <c r="K104" s="17">
        <f>Main!L104/Main!L80-1</f>
        <v>0.319511947923913</v>
      </c>
    </row>
    <row r="105" spans="1:11" ht="15">
      <c r="A105" s="20">
        <f>Main!B105</f>
        <v>44316</v>
      </c>
      <c r="B105" s="17">
        <f>Main!C105/Main!C81-1</f>
        <v>0.13798364457463674</v>
      </c>
      <c r="C105" s="17">
        <f>Main!D105/Main!D81-1</f>
        <v>0.09431642563571563</v>
      </c>
      <c r="D105" s="17">
        <f>Main!E105/Main!E81-1</f>
        <v>0.03477253749306741</v>
      </c>
      <c r="E105" s="17">
        <f>Main!F105/Main!F81-1</f>
        <v>-0.012586644974285077</v>
      </c>
      <c r="F105" s="17">
        <f>Main!G105/Main!G81-1</f>
        <v>0.5394362245651338</v>
      </c>
      <c r="G105" s="17">
        <f>Main!H105/Main!H81-1</f>
        <v>0.24294719942075993</v>
      </c>
      <c r="H105" s="17">
        <f>Main!I105/Main!I81-1</f>
        <v>0.8322547243075329</v>
      </c>
      <c r="I105" s="17">
        <f>Main!J105/Main!J81-1</f>
        <v>-0.11073121439673561</v>
      </c>
      <c r="J105" s="17">
        <f>Main!K105/Main!K81-1</f>
        <v>0.3012386457473162</v>
      </c>
      <c r="K105" s="17">
        <f>Main!L105/Main!L81-1</f>
        <v>0.3151256250885752</v>
      </c>
    </row>
    <row r="106" spans="1:11" ht="15">
      <c r="A106" s="20">
        <f>Main!B106</f>
        <v>44347</v>
      </c>
      <c r="B106" s="17">
        <f>Main!C106/Main!C82-1</f>
        <v>0.18817852834740667</v>
      </c>
      <c r="C106" s="17">
        <f>Main!D106/Main!D82-1</f>
        <v>0.18783384219516908</v>
      </c>
      <c r="D106" s="17">
        <f>Main!E106/Main!E82-1</f>
        <v>0.11314124937023928</v>
      </c>
      <c r="E106" s="17">
        <f>Main!F106/Main!F82-1</f>
        <v>-0.030967861289686538</v>
      </c>
      <c r="F106" s="17">
        <f>Main!G106/Main!G82-1</f>
        <v>0.6700389502749196</v>
      </c>
      <c r="G106" s="17">
        <f>Main!H106/Main!H82-1</f>
        <v>0.3493408889802958</v>
      </c>
      <c r="H106" s="17">
        <f>Main!I106/Main!I82-1</f>
        <v>0.8963921192012334</v>
      </c>
      <c r="I106" s="17">
        <f>Main!J106/Main!J82-1</f>
        <v>-0.08563989848230447</v>
      </c>
      <c r="J106" s="17">
        <f>Main!K106/Main!K82-1</f>
        <v>0.37815563459703294</v>
      </c>
      <c r="K106" s="17">
        <f>Main!L106/Main!L82-1</f>
        <v>0.4154543492337577</v>
      </c>
    </row>
    <row r="107" spans="1:11" ht="15">
      <c r="A107" s="20">
        <f>Main!B107</f>
        <v>44377</v>
      </c>
      <c r="B107" s="17">
        <f>Main!C107/Main!C83-1</f>
        <v>0.20364550597108733</v>
      </c>
      <c r="C107" s="17">
        <f>Main!D107/Main!D83-1</f>
        <v>0.0937434897246241</v>
      </c>
      <c r="D107" s="17">
        <f>Main!E107/Main!E83-1</f>
        <v>0.017647092787790974</v>
      </c>
      <c r="E107" s="17">
        <f>Main!F107/Main!F83-1</f>
        <v>-0.07600572885804291</v>
      </c>
      <c r="F107" s="17">
        <f>Main!G107/Main!G83-1</f>
        <v>0.6273370836708891</v>
      </c>
      <c r="G107" s="17">
        <f>Main!H107/Main!H83-1</f>
        <v>0.3259943549111457</v>
      </c>
      <c r="H107" s="17">
        <f>Main!I107/Main!I83-1</f>
        <v>0.8833870495165543</v>
      </c>
      <c r="I107" s="17">
        <f>Main!J107/Main!J83-1</f>
        <v>-0.14604964787347796</v>
      </c>
      <c r="J107" s="17">
        <f>Main!K107/Main!K83-1</f>
        <v>0.349244409747393</v>
      </c>
      <c r="K107" s="17">
        <f>Main!L107/Main!L83-1</f>
        <v>0.3590338786139966</v>
      </c>
    </row>
    <row r="108" spans="1:11" ht="15">
      <c r="A108" s="20">
        <f>Main!B108</f>
        <v>44408</v>
      </c>
      <c r="B108" s="17">
        <f>Main!C108/Main!C84-1</f>
        <v>0.17778617778617778</v>
      </c>
      <c r="C108" s="17">
        <f>Main!D108/Main!D84-1</f>
        <v>0.09760805491206082</v>
      </c>
      <c r="D108" s="17">
        <f>Main!E108/Main!E84-1</f>
        <v>0.03681787203787645</v>
      </c>
      <c r="E108" s="17">
        <f>Main!F108/Main!F84-1</f>
        <v>-0.07749042169103482</v>
      </c>
      <c r="F108" s="17">
        <f>Main!G108/Main!G84-1</f>
        <v>0.6312557790789075</v>
      </c>
      <c r="G108" s="17">
        <f>Main!H108/Main!H84-1</f>
        <v>0.28283519733133544</v>
      </c>
      <c r="H108" s="17">
        <f>Main!I108/Main!I84-1</f>
        <v>0.7665172777417262</v>
      </c>
      <c r="I108" s="17">
        <f>Main!J108/Main!J84-1</f>
        <v>-0.1657257994975655</v>
      </c>
      <c r="J108" s="17">
        <f>Main!K108/Main!K84-1</f>
        <v>0.2857658758819934</v>
      </c>
      <c r="K108" s="17">
        <f>Main!L108/Main!L84-1</f>
        <v>0.2871226619919911</v>
      </c>
    </row>
    <row r="109" spans="1:11" ht="15">
      <c r="A109" s="20">
        <f>Main!B109</f>
        <v>44439</v>
      </c>
      <c r="B109" s="17">
        <f>Main!C109/Main!C85-1</f>
        <v>0.26250833889259506</v>
      </c>
      <c r="C109" s="17">
        <f>Main!D109/Main!D85-1</f>
        <v>0.18841145252023206</v>
      </c>
      <c r="D109" s="17">
        <f>Main!E109/Main!E85-1</f>
        <v>0.06841679404592793</v>
      </c>
      <c r="E109" s="17">
        <f>Main!F109/Main!F85-1</f>
        <v>0.00418062501720029</v>
      </c>
      <c r="F109" s="17">
        <f>Main!G109/Main!G85-1</f>
        <v>0.664697801307681</v>
      </c>
      <c r="G109" s="17">
        <f>Main!H109/Main!H85-1</f>
        <v>0.36770167846832447</v>
      </c>
      <c r="H109" s="17">
        <f>Main!I109/Main!I85-1</f>
        <v>0.855416532625138</v>
      </c>
      <c r="I109" s="17">
        <f>Main!J109/Main!J85-1</f>
        <v>-0.05830004440721315</v>
      </c>
      <c r="J109" s="17">
        <f>Main!K109/Main!K85-1</f>
        <v>0.33196616977342797</v>
      </c>
      <c r="K109" s="17">
        <f>Main!L109/Main!L85-1</f>
        <v>0.3541760031868655</v>
      </c>
    </row>
    <row r="110" spans="1:11" ht="15">
      <c r="A110" s="20">
        <f>Main!B110</f>
        <v>44469</v>
      </c>
      <c r="B110" s="17">
        <f>Main!C110/Main!C86-1</f>
        <v>0.2684465697017999</v>
      </c>
      <c r="C110" s="17">
        <f>Main!D110/Main!D86-1</f>
        <v>0.12414855232010602</v>
      </c>
      <c r="D110" s="17">
        <f>Main!E110/Main!E86-1</f>
        <v>0.06595802923146565</v>
      </c>
      <c r="E110" s="17">
        <f>Main!F110/Main!F86-1</f>
        <v>-0.01600511516707681</v>
      </c>
      <c r="F110" s="17">
        <f>Main!G110/Main!G86-1</f>
        <v>0.5008082638859124</v>
      </c>
      <c r="G110" s="17">
        <f>Main!H110/Main!H86-1</f>
        <v>0.3473170192669457</v>
      </c>
      <c r="H110" s="17">
        <f>Main!I110/Main!I86-1</f>
        <v>0.7370011569302781</v>
      </c>
      <c r="I110" s="17">
        <f>Main!J110/Main!J86-1</f>
        <v>-0.07305667565519591</v>
      </c>
      <c r="J110" s="17">
        <f>Main!K110/Main!K86-1</f>
        <v>0.2927342150406729</v>
      </c>
      <c r="K110" s="17">
        <f>Main!L110/Main!L86-1</f>
        <v>0.29255086606147174</v>
      </c>
    </row>
    <row r="111" spans="1:11" ht="15">
      <c r="A111" s="20">
        <f>Main!B111</f>
        <v>44500</v>
      </c>
      <c r="B111" s="17">
        <f>Main!C111/Main!C87-1</f>
        <v>0.26056151503112157</v>
      </c>
      <c r="C111" s="17">
        <f>Main!D111/Main!D87-1</f>
        <v>0.0872444704535762</v>
      </c>
      <c r="D111" s="17">
        <f>Main!E111/Main!E87-1</f>
        <v>0.06439676185151866</v>
      </c>
      <c r="E111" s="17">
        <f>Main!F111/Main!F87-1</f>
        <v>-0.011475976321878134</v>
      </c>
      <c r="F111" s="17">
        <f>Main!G111/Main!G87-1</f>
        <v>0.4226080387415032</v>
      </c>
      <c r="G111" s="17">
        <f>Main!H111/Main!H87-1</f>
        <v>0.26865337666781386</v>
      </c>
      <c r="H111" s="17">
        <f>Main!I111/Main!I87-1</f>
        <v>0.644490051699828</v>
      </c>
      <c r="I111" s="17">
        <f>Main!J111/Main!J87-1</f>
        <v>-0.03708869222639988</v>
      </c>
      <c r="J111" s="17">
        <f>Main!K111/Main!K87-1</f>
        <v>0.2502626828676886</v>
      </c>
      <c r="K111" s="17">
        <f>Main!L111/Main!L87-1</f>
        <v>0.2674434980124929</v>
      </c>
    </row>
    <row r="112" spans="1:11" ht="15">
      <c r="A112" s="20">
        <f>Main!B112</f>
        <v>44530</v>
      </c>
      <c r="B112" s="17">
        <f>Main!C112/Main!C88-1</f>
        <v>0.22891645770093705</v>
      </c>
      <c r="C112" s="17">
        <f>Main!D112/Main!D88-1</f>
        <v>0.04797909147351831</v>
      </c>
      <c r="D112" s="17">
        <f>Main!E112/Main!E88-1</f>
        <v>0.00709474838818136</v>
      </c>
      <c r="E112" s="17">
        <f>Main!F112/Main!F88-1</f>
        <v>-0.021589226863298006</v>
      </c>
      <c r="F112" s="17">
        <f>Main!G112/Main!G88-1</f>
        <v>0.379950159813641</v>
      </c>
      <c r="G112" s="17">
        <f>Main!H112/Main!H88-1</f>
        <v>0.20956944868549376</v>
      </c>
      <c r="H112" s="17">
        <f>Main!I112/Main!I88-1</f>
        <v>0.6512771407810634</v>
      </c>
      <c r="I112" s="17">
        <f>Main!J112/Main!J88-1</f>
        <v>-0.07929717954361715</v>
      </c>
      <c r="J112" s="17">
        <f>Main!K112/Main!K88-1</f>
        <v>0.20832555036691125</v>
      </c>
      <c r="K112" s="17">
        <f>Main!L112/Main!L88-1</f>
        <v>0.21593563865548115</v>
      </c>
    </row>
    <row r="113" spans="1:11" ht="15">
      <c r="A113" s="20">
        <f>Main!B113</f>
        <v>44561</v>
      </c>
      <c r="B113" s="17">
        <f>Main!C113/Main!C89-1</f>
        <v>0.23151788591685452</v>
      </c>
      <c r="C113" s="17">
        <f>Main!D113/Main!D89-1</f>
        <v>0.01748189796619748</v>
      </c>
      <c r="D113" s="17">
        <f>Main!E113/Main!E89-1</f>
        <v>-0.019472925620268255</v>
      </c>
      <c r="E113" s="17">
        <f>Main!F113/Main!F89-1</f>
        <v>-0.010114446340728778</v>
      </c>
      <c r="F113" s="17">
        <f>Main!G113/Main!G89-1</f>
        <v>0.3620615027171332</v>
      </c>
      <c r="G113" s="17">
        <f>Main!H113/Main!H89-1</f>
        <v>0.2338322752148445</v>
      </c>
      <c r="H113" s="17">
        <f>Main!I113/Main!I89-1</f>
        <v>0.6413165564382259</v>
      </c>
      <c r="I113" s="17">
        <f>Main!J113/Main!J89-1</f>
        <v>-0.028939567947374845</v>
      </c>
      <c r="J113" s="17">
        <f>Main!K113/Main!K89-1</f>
        <v>0.18215139856504114</v>
      </c>
      <c r="K113" s="17">
        <f>Main!L113/Main!L89-1</f>
        <v>0.18081823063932756</v>
      </c>
    </row>
    <row r="114" spans="1:11" ht="15">
      <c r="A114" s="20">
        <f>Main!B114</f>
        <v>44592</v>
      </c>
      <c r="B114" s="17">
        <f>Main!C114/Main!C90-1</f>
        <v>0.2672640301825775</v>
      </c>
      <c r="C114" s="17">
        <f>Main!D114/Main!D90-1</f>
        <v>0.07928185806796129</v>
      </c>
      <c r="D114" s="17">
        <f>Main!E114/Main!E90-1</f>
        <v>-0.007152624012344733</v>
      </c>
      <c r="E114" s="17">
        <f>Main!F114/Main!F90-1</f>
        <v>-0.003921589077957144</v>
      </c>
      <c r="F114" s="17">
        <f>Main!G114/Main!G90-1</f>
        <v>0.27155948863595714</v>
      </c>
      <c r="G114" s="17">
        <f>Main!H114/Main!H90-1</f>
        <v>0.19129245743631507</v>
      </c>
      <c r="H114" s="17">
        <f>Main!I114/Main!I90-1</f>
        <v>0.6842281124888365</v>
      </c>
      <c r="I114" s="17">
        <f>Main!J114/Main!J90-1</f>
        <v>0.019302315780829193</v>
      </c>
      <c r="J114" s="17">
        <f>Main!K114/Main!K90-1</f>
        <v>0.15000131811351602</v>
      </c>
      <c r="K114" s="17">
        <f>Main!L114/Main!L90-1</f>
        <v>0.17151486742256727</v>
      </c>
    </row>
    <row r="115" spans="1:11" ht="15">
      <c r="A115" s="20">
        <f>Main!B115</f>
        <v>44620</v>
      </c>
      <c r="B115" s="17">
        <f>Main!C115/Main!C91-1</f>
        <v>0.32998406208855946</v>
      </c>
      <c r="C115" s="17">
        <f>Main!D115/Main!D91-1</f>
        <v>0.0625353373099582</v>
      </c>
      <c r="D115" s="17">
        <f>Main!E115/Main!E91-1</f>
        <v>0.03668429259976835</v>
      </c>
      <c r="E115" s="17">
        <f>Main!F115/Main!F91-1</f>
        <v>0.08326385429975969</v>
      </c>
      <c r="F115" s="17">
        <f>Main!G115/Main!G91-1</f>
        <v>0.3425175310572892</v>
      </c>
      <c r="G115" s="17">
        <f>Main!H115/Main!H91-1</f>
        <v>0.302225958143592</v>
      </c>
      <c r="H115" s="17">
        <f>Main!I115/Main!I91-1</f>
        <v>0.6822879664922503</v>
      </c>
      <c r="I115" s="17">
        <f>Main!J115/Main!J91-1</f>
        <v>0.18058849715749448</v>
      </c>
      <c r="J115" s="17">
        <f>Main!K115/Main!K91-1</f>
        <v>0.188596852599489</v>
      </c>
      <c r="K115" s="17">
        <f>Main!L115/Main!L91-1</f>
        <v>0.19109705978222458</v>
      </c>
    </row>
    <row r="116" spans="1:11" ht="15">
      <c r="A116" s="20">
        <f>Main!B116</f>
        <v>44651</v>
      </c>
      <c r="B116" s="17">
        <f>Main!C116/Main!C92-1</f>
        <v>0.5512179383771576</v>
      </c>
      <c r="C116" s="17">
        <f>Main!D116/Main!D92-1</f>
        <v>0.21948028135685638</v>
      </c>
      <c r="D116" s="17">
        <f>Main!E116/Main!E92-1</f>
        <v>0.2726939042400487</v>
      </c>
      <c r="E116" s="17">
        <f>Main!F116/Main!F92-1</f>
        <v>0.19341425832480574</v>
      </c>
      <c r="F116" s="17">
        <f>Main!G116/Main!G92-1</f>
        <v>0.5384035191538705</v>
      </c>
      <c r="G116" s="17">
        <f>Main!H116/Main!H92-1</f>
        <v>0.46931812835231024</v>
      </c>
      <c r="H116" s="17">
        <f>Main!I116/Main!I92-1</f>
        <v>0.9448660778092217</v>
      </c>
      <c r="I116" s="17">
        <f>Main!J116/Main!J92-1</f>
        <v>0.38705217378986</v>
      </c>
      <c r="J116" s="17">
        <f>Main!K116/Main!K92-1</f>
        <v>0.30675424991637024</v>
      </c>
      <c r="K116" s="17">
        <f>Main!L116/Main!L92-1</f>
        <v>0.3581749307873898</v>
      </c>
    </row>
    <row r="117" spans="1:11" ht="15">
      <c r="A117" s="20">
        <f>Main!B117</f>
        <v>44681</v>
      </c>
      <c r="B117" s="17">
        <f>Main!C117/Main!C93-1</f>
        <v>0.4250821631311623</v>
      </c>
      <c r="C117" s="17">
        <f>Main!D117/Main!D93-1</f>
        <v>0.08176758581550048</v>
      </c>
      <c r="D117" s="17">
        <f>Main!E117/Main!E93-1</f>
        <v>0.1181412584780348</v>
      </c>
      <c r="E117" s="17">
        <f>Main!F117/Main!F93-1</f>
        <v>0.14457426430227738</v>
      </c>
      <c r="F117" s="17">
        <f>Main!G117/Main!G93-1</f>
        <v>0.37922455394870913</v>
      </c>
      <c r="G117" s="17">
        <f>Main!H117/Main!H93-1</f>
        <v>0.37011240930440104</v>
      </c>
      <c r="H117" s="17">
        <f>Main!I117/Main!I93-1</f>
        <v>0.6081291078616193</v>
      </c>
      <c r="I117" s="17">
        <f>Main!J117/Main!J93-1</f>
        <v>0.1907157569069533</v>
      </c>
      <c r="J117" s="17">
        <f>Main!K117/Main!K93-1</f>
        <v>0.16533197023910962</v>
      </c>
      <c r="K117" s="17">
        <f>Main!L117/Main!L93-1</f>
        <v>0.21667483681832578</v>
      </c>
    </row>
    <row r="118" spans="1:11" ht="15">
      <c r="A118" s="20">
        <f>Main!B118</f>
        <v>44712</v>
      </c>
      <c r="B118" s="17">
        <f>Main!C118/Main!C94-1</f>
        <v>0.4265938341813831</v>
      </c>
      <c r="C118" s="17">
        <f>Main!D118/Main!D94-1</f>
        <v>0.21354795564861906</v>
      </c>
      <c r="D118" s="17">
        <f>Main!E118/Main!E94-1</f>
        <v>0.11106697218440265</v>
      </c>
      <c r="E118" s="17">
        <f>Main!F118/Main!F94-1</f>
        <v>0.061413544641937046</v>
      </c>
      <c r="F118" s="17">
        <f>Main!G118/Main!G94-1</f>
        <v>0.3314909400462118</v>
      </c>
      <c r="G118" s="17">
        <f>Main!H118/Main!H94-1</f>
        <v>0.29572601923972375</v>
      </c>
      <c r="H118" s="17">
        <f>Main!I118/Main!I94-1</f>
        <v>0.6671379486615374</v>
      </c>
      <c r="I118" s="17">
        <f>Main!J118/Main!J94-1</f>
        <v>0.18654532028976423</v>
      </c>
      <c r="J118" s="17">
        <f>Main!K118/Main!K94-1</f>
        <v>0.1367575976443134</v>
      </c>
      <c r="K118" s="17">
        <f>Main!L118/Main!L94-1</f>
        <v>0.21675760917938902</v>
      </c>
    </row>
    <row r="119" spans="1:11" ht="15">
      <c r="A119" s="20">
        <f>Main!B119</f>
        <v>44742</v>
      </c>
      <c r="B119" s="17">
        <f>Main!C119/Main!C95-1</f>
        <v>0.3515187260395165</v>
      </c>
      <c r="C119" s="17">
        <f>Main!D119/Main!D95-1</f>
        <v>0.10672781010277399</v>
      </c>
      <c r="D119" s="17">
        <f>Main!E119/Main!E95-1</f>
        <v>0.010806685669758398</v>
      </c>
      <c r="E119" s="17">
        <f>Main!F119/Main!F95-1</f>
        <v>-0.03147594213793137</v>
      </c>
      <c r="F119" s="17">
        <f>Main!G119/Main!G95-1</f>
        <v>0.10355277618103687</v>
      </c>
      <c r="G119" s="17">
        <f>Main!H119/Main!H95-1</f>
        <v>0.2587621060268612</v>
      </c>
      <c r="H119" s="17">
        <f>Main!I119/Main!I95-1</f>
        <v>0.3666172863345212</v>
      </c>
      <c r="I119" s="17">
        <f>Main!J119/Main!J95-1</f>
        <v>0.1324227912907212</v>
      </c>
      <c r="J119" s="17">
        <f>Main!K119/Main!K95-1</f>
        <v>0.0409431939978564</v>
      </c>
      <c r="K119" s="17">
        <f>Main!L119/Main!L95-1</f>
        <v>0.09602766046149114</v>
      </c>
    </row>
    <row r="120" spans="1:11" ht="15">
      <c r="A120" s="20">
        <f>Main!B120</f>
        <v>44773</v>
      </c>
      <c r="B120" s="17">
        <f>Main!C120/Main!C96-1</f>
        <v>0.32839398561778177</v>
      </c>
      <c r="C120" s="17">
        <f>Main!D120/Main!D96-1</f>
        <v>0.07500546167589439</v>
      </c>
      <c r="D120" s="17">
        <f>Main!E120/Main!E96-1</f>
        <v>0.08217007394537101</v>
      </c>
      <c r="E120" s="17">
        <f>Main!F120/Main!F96-1</f>
        <v>-0.06524783997154882</v>
      </c>
      <c r="F120" s="17">
        <f>Main!G120/Main!G96-1</f>
        <v>0.09993388452284391</v>
      </c>
      <c r="G120" s="17">
        <f>Main!H120/Main!H96-1</f>
        <v>0.3571243868184204</v>
      </c>
      <c r="H120" s="17">
        <f>Main!I120/Main!I96-1</f>
        <v>0.2271987204783572</v>
      </c>
      <c r="I120" s="17">
        <f>Main!J120/Main!J96-1</f>
        <v>0.17991113384424962</v>
      </c>
      <c r="J120" s="17">
        <f>Main!K120/Main!K96-1</f>
        <v>0.021930622320384563</v>
      </c>
      <c r="K120" s="17">
        <f>Main!L120/Main!L96-1</f>
        <v>0.025595421060999435</v>
      </c>
    </row>
    <row r="121" spans="1:11" ht="15">
      <c r="A121" s="20">
        <f>Main!B121</f>
        <v>44804</v>
      </c>
      <c r="B121" s="17">
        <f>Main!C121/Main!C97-1</f>
        <v>0.3124690221624302</v>
      </c>
      <c r="C121" s="17">
        <f>Main!D121/Main!D97-1</f>
        <v>-0.03854017776258223</v>
      </c>
      <c r="D121" s="17">
        <f>Main!E121/Main!E97-1</f>
        <v>0.0593525677411435</v>
      </c>
      <c r="E121" s="17">
        <f>Main!F121/Main!F97-1</f>
        <v>-0.0013977121794014336</v>
      </c>
      <c r="F121" s="17">
        <f>Main!G121/Main!G97-1</f>
        <v>0.0758821709247608</v>
      </c>
      <c r="G121" s="17">
        <f>Main!H121/Main!H97-1</f>
        <v>0.2708774947563455</v>
      </c>
      <c r="H121" s="17">
        <f>Main!I121/Main!I97-1</f>
        <v>0.25167093476713176</v>
      </c>
      <c r="I121" s="17">
        <f>Main!J121/Main!J97-1</f>
        <v>0.2651546958373727</v>
      </c>
      <c r="J121" s="17">
        <f>Main!K121/Main!K97-1</f>
        <v>-0.015878969742435523</v>
      </c>
      <c r="K121" s="17">
        <f>Main!L121/Main!L97-1</f>
        <v>0.0033567538215983905</v>
      </c>
    </row>
    <row r="122" spans="1:11" ht="15">
      <c r="A122" s="20">
        <f>Main!B122</f>
        <v>44834</v>
      </c>
      <c r="B122" s="17">
        <f>Main!C122/Main!C98-1</f>
        <v>0.22663733768537564</v>
      </c>
      <c r="C122" s="17">
        <f>Main!D122/Main!D98-1</f>
        <v>-0.09479238762251574</v>
      </c>
      <c r="D122" s="17">
        <f>Main!E122/Main!E98-1</f>
        <v>-0.3900754842542684</v>
      </c>
      <c r="E122" s="17">
        <f>Main!F122/Main!F98-1</f>
        <v>-0.048296669421379335</v>
      </c>
      <c r="F122" s="17">
        <f>Main!G122/Main!G98-1</f>
        <v>-0.07329625249464122</v>
      </c>
      <c r="G122" s="17">
        <f>Main!H122/Main!H98-1</f>
        <v>0.532972668908344</v>
      </c>
      <c r="H122" s="17">
        <f>Main!I122/Main!I98-1</f>
        <v>0.09099349066855167</v>
      </c>
      <c r="I122" s="17">
        <f>Main!J122/Main!J98-1</f>
        <v>0.3313776147782175</v>
      </c>
      <c r="J122" s="17">
        <f>Main!K122/Main!K98-1</f>
        <v>-0.10112987798729456</v>
      </c>
      <c r="K122" s="17">
        <f>Main!L122/Main!L98-1</f>
        <v>-0.07505360070626821</v>
      </c>
    </row>
    <row r="123" spans="1:11" ht="15">
      <c r="A123" s="20">
        <f>Main!B123</f>
        <v>44865</v>
      </c>
      <c r="B123" s="17">
        <f>Main!C123/Main!C99-1</f>
        <v>0.17916608367147058</v>
      </c>
      <c r="C123" s="17">
        <f>Main!D123/Main!D99-1</f>
        <v>-0.1961690034277449</v>
      </c>
      <c r="D123" s="17">
        <f>Main!E123/Main!E99-1</f>
        <v>0.07151771317247024</v>
      </c>
      <c r="E123" s="17">
        <f>Main!F123/Main!F99-1</f>
        <v>0.014502755070502138</v>
      </c>
      <c r="F123" s="17">
        <f>Main!G123/Main!G99-1</f>
        <v>0.023734857352952998</v>
      </c>
      <c r="G123" s="17">
        <f>Main!H123/Main!H99-1</f>
        <v>0.2839321744328305</v>
      </c>
      <c r="H123" s="17">
        <f>Main!I123/Main!I99-1</f>
        <v>0.05007276024970486</v>
      </c>
      <c r="I123" s="17">
        <f>Main!J123/Main!J99-1</f>
        <v>0.4145185027623357</v>
      </c>
      <c r="J123" s="17">
        <f>Main!K123/Main!K99-1</f>
        <v>-0.14140749601275915</v>
      </c>
      <c r="K123" s="17">
        <f>Main!L123/Main!L99-1</f>
        <v>-0.1266232162119877</v>
      </c>
    </row>
    <row r="124" spans="1:11" ht="15">
      <c r="A124" s="20">
        <f>Main!B124</f>
        <v>44895</v>
      </c>
      <c r="B124" s="17">
        <f>Main!C124/Main!C100-1</f>
        <v>0.14564979744067919</v>
      </c>
      <c r="C124" s="17">
        <f>Main!D124/Main!D100-1</f>
        <v>-0.10448883408003962</v>
      </c>
      <c r="D124" s="17">
        <f>Main!E124/Main!E100-1</f>
        <v>-0.005840116338521217</v>
      </c>
      <c r="E124" s="17">
        <f>Main!F124/Main!F100-1</f>
        <v>-0.013534340732342387</v>
      </c>
      <c r="F124" s="17">
        <f>Main!G124/Main!G100-1</f>
        <v>-0.052227705600218166</v>
      </c>
      <c r="G124" s="17">
        <f>Main!H124/Main!H100-1</f>
        <v>0.1781785873436692</v>
      </c>
      <c r="H124" s="17">
        <f>Main!I124/Main!I100-1</f>
        <v>0.1226781441985163</v>
      </c>
      <c r="I124" s="17">
        <f>Main!J124/Main!J100-1</f>
        <v>0.19593821476381135</v>
      </c>
      <c r="J124" s="17">
        <f>Main!K124/Main!K100-1</f>
        <v>-0.11566073817762401</v>
      </c>
      <c r="K124" s="17">
        <f>Main!L124/Main!L100-1</f>
        <v>-0.03718987728888712</v>
      </c>
    </row>
    <row r="125" spans="1:11" ht="15">
      <c r="A125" s="20">
        <f>Main!B125</f>
        <v>44926</v>
      </c>
      <c r="B125" s="17">
        <f>Main!C125/Main!C101-1</f>
        <v>0.10794083059974002</v>
      </c>
      <c r="C125" s="17">
        <f>Main!D125/Main!D101-1</f>
        <v>-0.038268070012990596</v>
      </c>
      <c r="D125" s="17">
        <f>Main!E125/Main!E101-1</f>
        <v>-0.021347594870937847</v>
      </c>
      <c r="E125" s="17">
        <f>Main!F125/Main!F101-1</f>
        <v>-0.032543344346892655</v>
      </c>
      <c r="F125" s="17">
        <f>Main!G125/Main!G101-1</f>
        <v>-0.24673067772729562</v>
      </c>
      <c r="G125" s="17">
        <f>Main!H125/Main!H101-1</f>
        <v>0.08431650817418901</v>
      </c>
      <c r="H125" s="17">
        <f>Main!I125/Main!I101-1</f>
        <v>-0.03093520891696966</v>
      </c>
      <c r="I125" s="17">
        <f>Main!J125/Main!J101-1</f>
        <v>0.19640417057551418</v>
      </c>
      <c r="J125" s="17">
        <f>Main!K125/Main!K101-1</f>
        <v>-0.1734181970872285</v>
      </c>
      <c r="K125" s="17">
        <f>Main!L125/Main!L101-1</f>
        <v>-0.037807839056538506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K125"/>
  <sheetViews>
    <sheetView workbookViewId="0" topLeftCell="A119">
      <selection activeCell="A123" sqref="A123:K124"/>
    </sheetView>
  </sheetViews>
  <sheetFormatPr defaultColWidth="11.421875" defaultRowHeight="15"/>
  <sheetData>
    <row r="4" spans="1:11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59</v>
      </c>
      <c r="K4" s="4" t="s">
        <v>21</v>
      </c>
    </row>
    <row r="5" ht="15">
      <c r="A5" s="20">
        <f>Main!B5</f>
        <v>41274</v>
      </c>
    </row>
    <row r="6" spans="1:11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">
      <c r="A8" s="20">
        <f>Main!B8</f>
        <v>41362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>
      <c r="A9" s="20">
        <f>Main!B9</f>
        <v>41394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>
      <c r="A10" s="20">
        <f>Main!B10</f>
        <v>41425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>
      <c r="A11" s="20">
        <f>Main!B11</f>
        <v>41453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20">
        <f>Main!B12</f>
        <v>41486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20">
        <f>Main!B13</f>
        <v>41516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>
      <c r="A14" s="20">
        <f>Main!B14</f>
        <v>41547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">
      <c r="A15" s="20">
        <f>Main!B15</f>
        <v>41578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">
      <c r="A16" s="20">
        <f>Main!B16</f>
        <v>41607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>
      <c r="A17" s="20">
        <f>Main!B17</f>
        <v>41639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>
      <c r="A18" s="20">
        <f>Main!B18</f>
        <v>41670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20">
        <f>Main!B19</f>
        <v>41698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>
      <c r="A20" s="20">
        <f>Main!B20</f>
        <v>41729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>
      <c r="A21" s="20">
        <f>Main!B21</f>
        <v>41759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>
      <c r="A22" s="20">
        <f>Main!B22</f>
        <v>41789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>
      <c r="A23" s="20">
        <f>Main!B23</f>
        <v>41820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>
      <c r="A24" s="20">
        <f>Main!B24</f>
        <v>41851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>
      <c r="A25" s="20">
        <f>Main!B25</f>
        <v>41880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5">
      <c r="A26" s="20">
        <f>Main!B26</f>
        <v>41912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5">
      <c r="A27" s="20">
        <f>Main!B27</f>
        <v>41943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">
      <c r="A28" s="20">
        <f>Main!B28</f>
        <v>41971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20">
        <f>Main!B29</f>
        <v>42004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20">
        <f>Main!B30</f>
        <v>42034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20">
        <f>Main!B31</f>
        <v>42062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>
      <c r="A32" s="20">
        <f>Main!B32</f>
        <v>42094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20">
        <f>Main!B33</f>
        <v>42124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">
      <c r="A34" s="20">
        <f>Main!B34</f>
        <v>42153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5">
      <c r="A35" s="20">
        <f>Main!B35</f>
        <v>42185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5">
      <c r="A36" s="20">
        <f>Main!B36</f>
        <v>42216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5">
      <c r="A37" s="20">
        <f>Main!B37</f>
        <v>42247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">
      <c r="A38" s="20">
        <f>Main!B38</f>
        <v>42277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5">
      <c r="A39" s="20">
        <f>Main!B39</f>
        <v>42307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">
      <c r="A40" s="20">
        <f>Main!B40</f>
        <v>42338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5">
      <c r="A41" s="20">
        <f>Main!B41</f>
        <v>42369</v>
      </c>
      <c r="B41" s="17">
        <f>Main!C41/Main!C5-1</f>
        <v>0.3412374215403009</v>
      </c>
      <c r="C41" s="17">
        <f>Main!D41/Main!D5-1</f>
        <v>0.16088508865358042</v>
      </c>
      <c r="D41" s="17">
        <f>Main!E41/Main!E5-1</f>
        <v>-0.0016090763114562368</v>
      </c>
      <c r="E41" s="17">
        <f>Main!F41/Main!F5-1</f>
        <v>0.07969345593571941</v>
      </c>
      <c r="F41" s="17">
        <f>Main!G41/Main!G5-1</f>
        <v>-0.05554917279411775</v>
      </c>
      <c r="G41" s="17">
        <f>Main!H41/Main!H5-1</f>
        <v>0.8604949266559163</v>
      </c>
      <c r="H41" s="17">
        <f>Main!I41/Main!I5-1</f>
        <v>0.19102361079690922</v>
      </c>
      <c r="I41" s="17">
        <f>Main!J41/Main!J5-1</f>
        <v>-0.10528176044291682</v>
      </c>
      <c r="J41" s="17">
        <f>Main!K41/Main!K5-1</f>
        <v>0.27344379758172854</v>
      </c>
      <c r="K41" s="17">
        <f>Main!L41/Main!L5-1</f>
        <v>0.12415257904454169</v>
      </c>
    </row>
    <row r="42" spans="1:11" ht="15">
      <c r="A42" s="20">
        <f>Main!B42</f>
        <v>42398</v>
      </c>
      <c r="B42" s="17">
        <f>Main!C42/Main!C6-1</f>
        <v>0.23207288401253923</v>
      </c>
      <c r="C42" s="17">
        <f>Main!D42/Main!D6-1</f>
        <v>-0.0016856709002515124</v>
      </c>
      <c r="D42" s="17">
        <f>Main!E42/Main!E6-1</f>
        <v>-0.11322474825525375</v>
      </c>
      <c r="E42" s="17">
        <f>Main!F42/Main!F6-1</f>
        <v>0.10654237067921835</v>
      </c>
      <c r="F42" s="17">
        <f>Main!G42/Main!G6-1</f>
        <v>-0.06854951713690594</v>
      </c>
      <c r="G42" s="17">
        <f>Main!H42/Main!H6-1</f>
        <v>0.570440106203921</v>
      </c>
      <c r="H42" s="17">
        <f>Main!I42/Main!I6-1</f>
        <v>0.1315806381897513</v>
      </c>
      <c r="I42" s="17">
        <f>Main!J42/Main!J6-1</f>
        <v>-0.10353317112012106</v>
      </c>
      <c r="J42" s="17">
        <f>Main!K42/Main!K6-1</f>
        <v>0.1279553743831796</v>
      </c>
      <c r="K42" s="17">
        <f>Main!L42/Main!L6-1</f>
        <v>0.0208483811473974</v>
      </c>
    </row>
    <row r="43" spans="1:11" ht="15">
      <c r="A43" s="20">
        <f>Main!B43</f>
        <v>42429</v>
      </c>
      <c r="B43" s="17">
        <f>Main!C43/Main!C7-1</f>
        <v>0.2122536168560054</v>
      </c>
      <c r="C43" s="17">
        <f>Main!D43/Main!D7-1</f>
        <v>0.002491450354438207</v>
      </c>
      <c r="D43" s="17">
        <f>Main!E43/Main!E7-1</f>
        <v>-0.0949451957443056</v>
      </c>
      <c r="E43" s="17">
        <f>Main!F43/Main!F7-1</f>
        <v>0.08656647506947457</v>
      </c>
      <c r="F43" s="17">
        <f>Main!G43/Main!G7-1</f>
        <v>-0.10067707387910685</v>
      </c>
      <c r="G43" s="17">
        <f>Main!H43/Main!H7-1</f>
        <v>0.37202897295610016</v>
      </c>
      <c r="H43" s="17">
        <f>Main!I43/Main!I7-1</f>
        <v>0.1640126466466698</v>
      </c>
      <c r="I43" s="17">
        <f>Main!J43/Main!J7-1</f>
        <v>-0.08557573988212097</v>
      </c>
      <c r="J43" s="17">
        <f>Main!K43/Main!K7-1</f>
        <v>0.07882168970035064</v>
      </c>
      <c r="K43" s="17">
        <f>Main!L43/Main!L7-1</f>
        <v>-0.001896733403582651</v>
      </c>
    </row>
    <row r="44" spans="1:11" ht="15">
      <c r="A44" s="20">
        <f>Main!B44</f>
        <v>42460</v>
      </c>
      <c r="B44" s="17">
        <f>Main!C44/Main!C8-1</f>
        <v>0.2800932672690175</v>
      </c>
      <c r="C44" s="17">
        <f>Main!D44/Main!D8-1</f>
        <v>0.1147888796864962</v>
      </c>
      <c r="D44" s="17">
        <f>Main!E44/Main!E8-1</f>
        <v>-0.047306792864051594</v>
      </c>
      <c r="E44" s="17">
        <f>Main!F44/Main!F8-1</f>
        <v>0.10714224700033581</v>
      </c>
      <c r="F44" s="17">
        <f>Main!G44/Main!G8-1</f>
        <v>-0.035377793858127116</v>
      </c>
      <c r="G44" s="17">
        <f>Main!H44/Main!H8-1</f>
        <v>0.3386732864039548</v>
      </c>
      <c r="H44" s="17">
        <f>Main!I44/Main!I8-1</f>
        <v>0.2232779097387172</v>
      </c>
      <c r="I44" s="17">
        <f>Main!J44/Main!J8-1</f>
        <v>-0.02934748513228891</v>
      </c>
      <c r="J44" s="17">
        <f>Main!K44/Main!K8-1</f>
        <v>0.11067920585161972</v>
      </c>
      <c r="K44" s="17">
        <f>Main!L44/Main!L8-1</f>
        <v>0.08803033228598012</v>
      </c>
    </row>
    <row r="45" spans="1:11" ht="15">
      <c r="A45" s="20">
        <f>Main!B45</f>
        <v>42489</v>
      </c>
      <c r="B45" s="17">
        <f>Main!C45/Main!C9-1</f>
        <v>0.30526626056199646</v>
      </c>
      <c r="C45" s="17">
        <f>Main!D45/Main!D9-1</f>
        <v>0.09721228304821716</v>
      </c>
      <c r="D45" s="17">
        <f>Main!E45/Main!E9-1</f>
        <v>-0.06912317765706755</v>
      </c>
      <c r="E45" s="17">
        <f>Main!F45/Main!F9-1</f>
        <v>0.050167723936364705</v>
      </c>
      <c r="F45" s="17">
        <f>Main!G45/Main!G9-1</f>
        <v>-0.009524009715101256</v>
      </c>
      <c r="G45" s="17">
        <f>Main!H45/Main!H9-1</f>
        <v>0.18339644943298228</v>
      </c>
      <c r="H45" s="17">
        <f>Main!I45/Main!I9-1</f>
        <v>0.13051892727570236</v>
      </c>
      <c r="I45" s="17">
        <f>Main!J45/Main!J9-1</f>
        <v>-0.0618646827701409</v>
      </c>
      <c r="J45" s="17">
        <f>Main!K45/Main!K9-1</f>
        <v>0.08459347799927786</v>
      </c>
      <c r="K45" s="17">
        <f>Main!L45/Main!L9-1</f>
        <v>0.06519342708494302</v>
      </c>
    </row>
    <row r="46" spans="1:11" ht="15">
      <c r="A46" s="20">
        <f>Main!B46</f>
        <v>42521</v>
      </c>
      <c r="B46" s="17">
        <f>Main!C46/Main!C10-1</f>
        <v>0.21747554899427923</v>
      </c>
      <c r="C46" s="17">
        <f>Main!D46/Main!D10-1</f>
        <v>0.10779062131079264</v>
      </c>
      <c r="D46" s="17">
        <f>Main!E46/Main!E10-1</f>
        <v>-0.06528457074809724</v>
      </c>
      <c r="E46" s="17">
        <f>Main!F46/Main!F10-1</f>
        <v>-0.020325117488514843</v>
      </c>
      <c r="F46" s="17">
        <f>Main!G46/Main!G10-1</f>
        <v>-0.04184892554566422</v>
      </c>
      <c r="G46" s="17">
        <f>Main!H46/Main!H10-1</f>
        <v>0.24135972393131255</v>
      </c>
      <c r="H46" s="17">
        <f>Main!I46/Main!I10-1</f>
        <v>0.1481962136360344</v>
      </c>
      <c r="I46" s="17">
        <f>Main!J46/Main!J10-1</f>
        <v>-0.0012348664543382348</v>
      </c>
      <c r="J46" s="17">
        <f>Main!K46/Main!K10-1</f>
        <v>0.12071302419189234</v>
      </c>
      <c r="K46" s="17">
        <f>Main!L46/Main!L10-1</f>
        <v>0.08689689175300708</v>
      </c>
    </row>
    <row r="47" spans="1:11" ht="15">
      <c r="A47" s="20">
        <f>Main!B47</f>
        <v>42551</v>
      </c>
      <c r="B47" s="17">
        <f>Main!C47/Main!C11-1</f>
        <v>0.25687547746371275</v>
      </c>
      <c r="C47" s="17">
        <f>Main!D47/Main!D11-1</f>
        <v>0.18089330677906634</v>
      </c>
      <c r="D47" s="17">
        <f>Main!E47/Main!E11-1</f>
        <v>-0.001763988199787625</v>
      </c>
      <c r="E47" s="17">
        <f>Main!F47/Main!F11-1</f>
        <v>-0.007230864998463482</v>
      </c>
      <c r="F47" s="17">
        <f>Main!G47/Main!G11-1</f>
        <v>0.038413442907196504</v>
      </c>
      <c r="G47" s="17">
        <f>Main!H47/Main!H11-1</f>
        <v>0.11892680769038289</v>
      </c>
      <c r="H47" s="17">
        <f>Main!I47/Main!I11-1</f>
        <v>0.2126820664542559</v>
      </c>
      <c r="I47" s="17">
        <f>Main!J47/Main!J11-1</f>
        <v>0.029425143872714887</v>
      </c>
      <c r="J47" s="17">
        <f>Main!K47/Main!K11-1</f>
        <v>0.13012861058401848</v>
      </c>
      <c r="K47" s="17">
        <f>Main!L47/Main!L11-1</f>
        <v>0.14090066340276386</v>
      </c>
    </row>
    <row r="48" spans="1:11" ht="15">
      <c r="A48" s="20">
        <f>Main!B48</f>
        <v>42580</v>
      </c>
      <c r="B48" s="17">
        <f>Main!C48/Main!C12-1</f>
        <v>0.2649773926149208</v>
      </c>
      <c r="C48" s="17">
        <f>Main!D48/Main!D12-1</f>
        <v>0.2117587749693759</v>
      </c>
      <c r="D48" s="17">
        <f>Main!E48/Main!E12-1</f>
        <v>-0.041456725801373384</v>
      </c>
      <c r="E48" s="17">
        <f>Main!F48/Main!F12-1</f>
        <v>-0.005230716660752588</v>
      </c>
      <c r="F48" s="17">
        <f>Main!G48/Main!G12-1</f>
        <v>0.050547879476307456</v>
      </c>
      <c r="G48" s="17">
        <f>Main!H48/Main!H12-1</f>
        <v>0.194888251405974</v>
      </c>
      <c r="H48" s="17">
        <f>Main!I48/Main!I12-1</f>
        <v>0.26826242634413133</v>
      </c>
      <c r="I48" s="17">
        <f>Main!J48/Main!J12-1</f>
        <v>0.11780544452846509</v>
      </c>
      <c r="J48" s="17">
        <f>Main!K48/Main!K12-1</f>
        <v>0.16910669975186088</v>
      </c>
      <c r="K48" s="17">
        <f>Main!L48/Main!L12-1</f>
        <v>0.16044883948772504</v>
      </c>
    </row>
    <row r="49" spans="1:11" ht="15">
      <c r="A49" s="20">
        <f>Main!B49</f>
        <v>42613</v>
      </c>
      <c r="B49" s="17">
        <f>Main!C49/Main!C13-1</f>
        <v>0.3207511559875438</v>
      </c>
      <c r="C49" s="17">
        <f>Main!D49/Main!D13-1</f>
        <v>0.2401564477789515</v>
      </c>
      <c r="D49" s="17">
        <f>Main!E49/Main!E13-1</f>
        <v>0.005997442694217758</v>
      </c>
      <c r="E49" s="17">
        <f>Main!F49/Main!F13-1</f>
        <v>0.043801268315910136</v>
      </c>
      <c r="F49" s="17">
        <f>Main!G49/Main!G13-1</f>
        <v>0.052120672763835696</v>
      </c>
      <c r="G49" s="17">
        <f>Main!H49/Main!H13-1</f>
        <v>0.2402158202306146</v>
      </c>
      <c r="H49" s="17">
        <f>Main!I49/Main!I13-1</f>
        <v>0.29257076676772154</v>
      </c>
      <c r="I49" s="17">
        <f>Main!J49/Main!J13-1</f>
        <v>0.2608269230769231</v>
      </c>
      <c r="J49" s="17">
        <f>Main!K49/Main!K13-1</f>
        <v>0.21743684276676856</v>
      </c>
      <c r="K49" s="17">
        <f>Main!L49/Main!L13-1</f>
        <v>0.18574096258191797</v>
      </c>
    </row>
    <row r="50" spans="1:11" ht="15">
      <c r="A50" s="20">
        <f>Main!B50</f>
        <v>42643</v>
      </c>
      <c r="B50" s="17">
        <f>Main!C50/Main!C14-1</f>
        <v>0.3247650635710335</v>
      </c>
      <c r="C50" s="17">
        <f>Main!D50/Main!D14-1</f>
        <v>0.21359397236810618</v>
      </c>
      <c r="D50" s="17">
        <f>Main!E50/Main!E14-1</f>
        <v>-0.02510545897720895</v>
      </c>
      <c r="E50" s="17">
        <f>Main!F50/Main!F14-1</f>
        <v>0.0022677879618255847</v>
      </c>
      <c r="F50" s="17">
        <f>Main!G50/Main!G14-1</f>
        <v>0.019097642400941472</v>
      </c>
      <c r="G50" s="17">
        <f>Main!H50/Main!H14-1</f>
        <v>0.1384195312697516</v>
      </c>
      <c r="H50" s="17">
        <f>Main!I50/Main!I14-1</f>
        <v>0.2939689357965445</v>
      </c>
      <c r="I50" s="17">
        <f>Main!J50/Main!J14-1</f>
        <v>0.1385074238695425</v>
      </c>
      <c r="J50" s="17">
        <f>Main!K50/Main!K14-1</f>
        <v>0.17866103787486542</v>
      </c>
      <c r="K50" s="17">
        <f>Main!L50/Main!L14-1</f>
        <v>0.1578741416739824</v>
      </c>
    </row>
    <row r="51" spans="1:11" ht="15">
      <c r="A51" s="20">
        <f>Main!B51</f>
        <v>42674</v>
      </c>
      <c r="B51" s="17">
        <f>Main!C51/Main!C15-1</f>
        <v>0.33309183119000174</v>
      </c>
      <c r="C51" s="17">
        <f>Main!D51/Main!D15-1</f>
        <v>0.17559054881903102</v>
      </c>
      <c r="D51" s="17">
        <f>Main!E51/Main!E15-1</f>
        <v>-0.06778800221250059</v>
      </c>
      <c r="E51" s="17">
        <f>Main!F51/Main!F15-1</f>
        <v>-0.008722219231942385</v>
      </c>
      <c r="F51" s="17">
        <f>Main!G51/Main!G15-1</f>
        <v>-0.010648304925311325</v>
      </c>
      <c r="G51" s="17">
        <f>Main!H51/Main!H15-1</f>
        <v>0.19714602722637609</v>
      </c>
      <c r="H51" s="17">
        <f>Main!I51/Main!I15-1</f>
        <v>0.27320596081813053</v>
      </c>
      <c r="I51" s="17">
        <f>Main!J51/Main!J15-1</f>
        <v>0.061056347043654924</v>
      </c>
      <c r="J51" s="17">
        <f>Main!K51/Main!K15-1</f>
        <v>0.1781487577396348</v>
      </c>
      <c r="K51" s="17">
        <f>Main!L51/Main!L15-1</f>
        <v>0.10752963415114403</v>
      </c>
    </row>
    <row r="52" spans="1:11" ht="15">
      <c r="A52" s="20">
        <f>Main!B52</f>
        <v>42704</v>
      </c>
      <c r="B52" s="17">
        <f>Main!C52/Main!C16-1</f>
        <v>0.32788777412767467</v>
      </c>
      <c r="C52" s="17">
        <f>Main!D52/Main!D16-1</f>
        <v>0.14401743117883226</v>
      </c>
      <c r="D52" s="17">
        <f>Main!E52/Main!E16-1</f>
        <v>-0.01547252799065113</v>
      </c>
      <c r="E52" s="17">
        <f>Main!F52/Main!F16-1</f>
        <v>-0.03981353767560658</v>
      </c>
      <c r="F52" s="17">
        <f>Main!G52/Main!G16-1</f>
        <v>-0.02533080279541655</v>
      </c>
      <c r="G52" s="17">
        <f>Main!H52/Main!H16-1</f>
        <v>0.19632565988473916</v>
      </c>
      <c r="H52" s="17">
        <f>Main!I52/Main!I16-1</f>
        <v>0.26647614287111376</v>
      </c>
      <c r="I52" s="17">
        <f>Main!J52/Main!J16-1</f>
        <v>0.13271828226345095</v>
      </c>
      <c r="J52" s="17">
        <f>Main!K52/Main!K16-1</f>
        <v>0.17259827866945798</v>
      </c>
      <c r="K52" s="17">
        <f>Main!L52/Main!L16-1</f>
        <v>0.09655037112121123</v>
      </c>
    </row>
    <row r="53" spans="1:11" ht="15">
      <c r="A53" s="20">
        <f>Main!B53</f>
        <v>42734</v>
      </c>
      <c r="B53" s="17">
        <f>Main!C53/Main!C17-1</f>
        <v>0.3177742616033754</v>
      </c>
      <c r="C53" s="17">
        <f>Main!D53/Main!D17-1</f>
        <v>0.06877234437929691</v>
      </c>
      <c r="D53" s="17">
        <f>Main!E53/Main!E17-1</f>
        <v>-0.01857378847863178</v>
      </c>
      <c r="E53" s="17">
        <f>Main!F53/Main!F17-1</f>
        <v>-0.05995560312363735</v>
      </c>
      <c r="F53" s="17">
        <f>Main!G53/Main!G17-1</f>
        <v>0.0324873316767762</v>
      </c>
      <c r="G53" s="17">
        <f>Main!H53/Main!H17-1</f>
        <v>0.19470992994632175</v>
      </c>
      <c r="H53" s="17">
        <f>Main!I53/Main!I17-1</f>
        <v>0.2376350319928089</v>
      </c>
      <c r="I53" s="17">
        <f>Main!J53/Main!J17-1</f>
        <v>0.22868074006654893</v>
      </c>
      <c r="J53" s="17">
        <f>Main!K53/Main!K17-1</f>
        <v>0.17853549036303118</v>
      </c>
      <c r="K53" s="17">
        <f>Main!L53/Main!L17-1</f>
        <v>0.10130508285039586</v>
      </c>
    </row>
    <row r="54" spans="1:11" ht="15">
      <c r="A54" s="20">
        <f>Main!B54</f>
        <v>42766</v>
      </c>
      <c r="B54" s="17">
        <f>Main!C54/Main!C18-1</f>
        <v>0.33996303793012417</v>
      </c>
      <c r="C54" s="17">
        <f>Main!D54/Main!D18-1</f>
        <v>0.2188496325108611</v>
      </c>
      <c r="D54" s="17">
        <f>Main!E54/Main!E18-1</f>
        <v>0.0966767107831723</v>
      </c>
      <c r="E54" s="17">
        <f>Main!F54/Main!F18-1</f>
        <v>-0.007961906131695007</v>
      </c>
      <c r="F54" s="17">
        <f>Main!G54/Main!G18-1</f>
        <v>0.1172653814269069</v>
      </c>
      <c r="G54" s="17">
        <f>Main!H54/Main!H18-1</f>
        <v>0.2820796675745805</v>
      </c>
      <c r="H54" s="17">
        <f>Main!I54/Main!I18-1</f>
        <v>0.2851160525888654</v>
      </c>
      <c r="I54" s="17">
        <f>Main!J54/Main!J18-1</f>
        <v>0.27375665012851935</v>
      </c>
      <c r="J54" s="17">
        <f>Main!K54/Main!K18-1</f>
        <v>0.2492782678428227</v>
      </c>
      <c r="K54" s="17">
        <f>Main!L54/Main!L18-1</f>
        <v>0.18727578034425085</v>
      </c>
    </row>
    <row r="55" spans="1:11" ht="15">
      <c r="A55" s="20">
        <f>Main!B55</f>
        <v>42794</v>
      </c>
      <c r="B55" s="17">
        <f>Main!C55/Main!C19-1</f>
        <v>0.36185522323363695</v>
      </c>
      <c r="C55" s="17">
        <f>Main!D55/Main!D19-1</f>
        <v>0.18865236141776953</v>
      </c>
      <c r="D55" s="17">
        <f>Main!E55/Main!E19-1</f>
        <v>0.08849193112010112</v>
      </c>
      <c r="E55" s="17">
        <f>Main!F55/Main!F19-1</f>
        <v>-0.006408656476348251</v>
      </c>
      <c r="F55" s="17">
        <f>Main!G55/Main!G19-1</f>
        <v>0.08677170574650339</v>
      </c>
      <c r="G55" s="17">
        <f>Main!H55/Main!H19-1</f>
        <v>0.29440213601911935</v>
      </c>
      <c r="H55" s="17">
        <f>Main!I55/Main!I19-1</f>
        <v>0.2962811258225304</v>
      </c>
      <c r="I55" s="17">
        <f>Main!J55/Main!J19-1</f>
        <v>0.2310763258115831</v>
      </c>
      <c r="J55" s="17">
        <f>Main!K55/Main!K19-1</f>
        <v>0.2491421810293828</v>
      </c>
      <c r="K55" s="17">
        <f>Main!L55/Main!L19-1</f>
        <v>0.17530664198102275</v>
      </c>
    </row>
    <row r="56" spans="1:11" ht="15">
      <c r="A56" s="20">
        <f>Main!B56</f>
        <v>42825</v>
      </c>
      <c r="B56" s="17">
        <f>Main!C56/Main!C20-1</f>
        <v>0.3782991202346042</v>
      </c>
      <c r="C56" s="17">
        <f>Main!D56/Main!D20-1</f>
        <v>0.25642498146735915</v>
      </c>
      <c r="D56" s="17">
        <f>Main!E56/Main!E20-1</f>
        <v>0.09157140335180713</v>
      </c>
      <c r="E56" s="17">
        <f>Main!F56/Main!F20-1</f>
        <v>0.006540449222307787</v>
      </c>
      <c r="F56" s="17">
        <f>Main!G56/Main!G20-1</f>
        <v>0.1323267636204979</v>
      </c>
      <c r="G56" s="17">
        <f>Main!H56/Main!H20-1</f>
        <v>0.28952300170926226</v>
      </c>
      <c r="H56" s="17">
        <f>Main!I56/Main!I20-1</f>
        <v>0.26077755981526396</v>
      </c>
      <c r="I56" s="17">
        <f>Main!J56/Main!J20-1</f>
        <v>0.20753528959799405</v>
      </c>
      <c r="J56" s="17">
        <f>Main!K56/Main!K20-1</f>
        <v>0.2707839418365734</v>
      </c>
      <c r="K56" s="17">
        <f>Main!L56/Main!L20-1</f>
        <v>0.20128558552038567</v>
      </c>
    </row>
    <row r="57" spans="1:11" ht="15">
      <c r="A57" s="20">
        <f>Main!B57</f>
        <v>42855</v>
      </c>
      <c r="B57" s="17">
        <f>Main!C57/Main!C21-1</f>
        <v>0.37639921387678377</v>
      </c>
      <c r="C57" s="17">
        <f>Main!D57/Main!D21-1</f>
        <v>0.2638001678400119</v>
      </c>
      <c r="D57" s="17">
        <f>Main!E57/Main!E21-1</f>
        <v>0.05523158478682699</v>
      </c>
      <c r="E57" s="17">
        <f>Main!F57/Main!F21-1</f>
        <v>0.01827241705787208</v>
      </c>
      <c r="F57" s="17">
        <f>Main!G57/Main!G21-1</f>
        <v>0.17899708586934526</v>
      </c>
      <c r="G57" s="17">
        <f>Main!H57/Main!H21-1</f>
        <v>0.34900679867625306</v>
      </c>
      <c r="H57" s="17">
        <f>Main!I57/Main!I21-1</f>
        <v>0.2750283494707244</v>
      </c>
      <c r="I57" s="17">
        <f>Main!J57/Main!J21-1</f>
        <v>0.17066689456437256</v>
      </c>
      <c r="J57" s="17">
        <f>Main!K57/Main!K21-1</f>
        <v>0.29669543086650485</v>
      </c>
      <c r="K57" s="17">
        <f>Main!L57/Main!L21-1</f>
        <v>0.21922772497432508</v>
      </c>
    </row>
    <row r="58" spans="1:11" ht="15">
      <c r="A58" s="20">
        <f>Main!B58</f>
        <v>42886</v>
      </c>
      <c r="B58" s="17">
        <f>Main!C58/Main!C22-1</f>
        <v>0.3673590003377236</v>
      </c>
      <c r="C58" s="17">
        <f>Main!D58/Main!D22-1</f>
        <v>0.2485424341709075</v>
      </c>
      <c r="D58" s="17">
        <f>Main!E58/Main!E22-1</f>
        <v>0.06505969230069253</v>
      </c>
      <c r="E58" s="17">
        <f>Main!F58/Main!F22-1</f>
        <v>0.02021067498962914</v>
      </c>
      <c r="F58" s="17">
        <f>Main!G58/Main!G22-1</f>
        <v>0.22364890832227502</v>
      </c>
      <c r="G58" s="17">
        <f>Main!H58/Main!H22-1</f>
        <v>0.33025141060813556</v>
      </c>
      <c r="H58" s="17">
        <f>Main!I58/Main!I22-1</f>
        <v>0.26143979317888055</v>
      </c>
      <c r="I58" s="17">
        <f>Main!J58/Main!J22-1</f>
        <v>0.1881466815522126</v>
      </c>
      <c r="J58" s="17">
        <f>Main!K58/Main!K22-1</f>
        <v>0.27569375048043665</v>
      </c>
      <c r="K58" s="17">
        <f>Main!L58/Main!L22-1</f>
        <v>0.21671918360324582</v>
      </c>
    </row>
    <row r="59" spans="1:11" ht="15">
      <c r="A59" s="20">
        <f>Main!B59</f>
        <v>42916</v>
      </c>
      <c r="B59" s="17">
        <f>Main!C59/Main!C23-1</f>
        <v>0.3567080797131661</v>
      </c>
      <c r="C59" s="17">
        <f>Main!D59/Main!D23-1</f>
        <v>0.2502207742181235</v>
      </c>
      <c r="D59" s="17">
        <f>Main!E59/Main!E23-1</f>
        <v>0.08043650179655115</v>
      </c>
      <c r="E59" s="17">
        <f>Main!F59/Main!F23-1</f>
        <v>0.01351155874500165</v>
      </c>
      <c r="F59" s="17">
        <f>Main!G59/Main!G23-1</f>
        <v>0.26255193717505265</v>
      </c>
      <c r="G59" s="17">
        <f>Main!H59/Main!H23-1</f>
        <v>0.3037005600053031</v>
      </c>
      <c r="H59" s="17">
        <f>Main!I59/Main!I23-1</f>
        <v>0.27128730783696664</v>
      </c>
      <c r="I59" s="17">
        <f>Main!J59/Main!J23-1</f>
        <v>0.13527829937176894</v>
      </c>
      <c r="J59" s="17">
        <f>Main!K59/Main!K23-1</f>
        <v>0.25837553929844304</v>
      </c>
      <c r="K59" s="17">
        <f>Main!L59/Main!L23-1</f>
        <v>0.22338583767721776</v>
      </c>
    </row>
    <row r="60" spans="1:11" ht="15">
      <c r="A60" s="20">
        <f>Main!B60</f>
        <v>42947</v>
      </c>
      <c r="B60" s="17">
        <f>Main!C60/Main!C24-1</f>
        <v>0.31945898075839296</v>
      </c>
      <c r="C60" s="17">
        <f>Main!D60/Main!D24-1</f>
        <v>0.22231570402076084</v>
      </c>
      <c r="D60" s="17">
        <f>Main!E60/Main!E24-1</f>
        <v>0.07505874175196703</v>
      </c>
      <c r="E60" s="17">
        <f>Main!F60/Main!F24-1</f>
        <v>0.016022091289003004</v>
      </c>
      <c r="F60" s="17">
        <f>Main!G60/Main!G24-1</f>
        <v>0.2319845756101837</v>
      </c>
      <c r="G60" s="17">
        <f>Main!H60/Main!H24-1</f>
        <v>0.2811190420067722</v>
      </c>
      <c r="H60" s="17">
        <f>Main!I60/Main!I24-1</f>
        <v>0.29004390514215883</v>
      </c>
      <c r="I60" s="17">
        <f>Main!J60/Main!J24-1</f>
        <v>0.13574279504043796</v>
      </c>
      <c r="J60" s="17">
        <f>Main!K60/Main!K24-1</f>
        <v>0.25961503208066006</v>
      </c>
      <c r="K60" s="17">
        <f>Main!L60/Main!L24-1</f>
        <v>0.2190728036507601</v>
      </c>
    </row>
    <row r="61" spans="1:11" ht="15">
      <c r="A61" s="20">
        <f>Main!B61</f>
        <v>42978</v>
      </c>
      <c r="B61" s="17">
        <f>Main!C61/Main!C25-1</f>
        <v>0.30378044922492875</v>
      </c>
      <c r="C61" s="17">
        <f>Main!D61/Main!D25-1</f>
        <v>0.25755479658699154</v>
      </c>
      <c r="D61" s="17">
        <f>Main!E61/Main!E25-1</f>
        <v>0.08027592903060254</v>
      </c>
      <c r="E61" s="17">
        <f>Main!F61/Main!F25-1</f>
        <v>0.026549196128796915</v>
      </c>
      <c r="F61" s="17">
        <f>Main!G61/Main!G25-1</f>
        <v>0.23674229536378788</v>
      </c>
      <c r="G61" s="17">
        <f>Main!H61/Main!H25-1</f>
        <v>0.2905492063401385</v>
      </c>
      <c r="H61" s="17">
        <f>Main!I61/Main!I25-1</f>
        <v>0.2675943294548224</v>
      </c>
      <c r="I61" s="17">
        <f>Main!J61/Main!J25-1</f>
        <v>0.12869846678855557</v>
      </c>
      <c r="J61" s="17">
        <f>Main!K61/Main!K25-1</f>
        <v>0.2707200587803087</v>
      </c>
      <c r="K61" s="17">
        <f>Main!L61/Main!L25-1</f>
        <v>0.23057094675981715</v>
      </c>
    </row>
    <row r="62" spans="1:11" ht="15">
      <c r="A62" s="20">
        <f>Main!B62</f>
        <v>43008</v>
      </c>
      <c r="B62" s="17">
        <f>Main!C62/Main!C26-1</f>
        <v>0.3104755885605941</v>
      </c>
      <c r="C62" s="17">
        <f>Main!D62/Main!D26-1</f>
        <v>0.34708907575669823</v>
      </c>
      <c r="D62" s="17">
        <f>Main!E62/Main!E26-1</f>
        <v>0.08774652857541643</v>
      </c>
      <c r="E62" s="17">
        <f>Main!F62/Main!F26-1</f>
        <v>0.026303723366023934</v>
      </c>
      <c r="F62" s="17">
        <f>Main!G62/Main!G26-1</f>
        <v>0.3420044386462129</v>
      </c>
      <c r="G62" s="17">
        <f>Main!H62/Main!H26-1</f>
        <v>0.28363859278684056</v>
      </c>
      <c r="H62" s="17">
        <f>Main!I62/Main!I26-1</f>
        <v>0.30061638060533236</v>
      </c>
      <c r="I62" s="17">
        <f>Main!J62/Main!J26-1</f>
        <v>0.14553850023656523</v>
      </c>
      <c r="J62" s="17">
        <f>Main!K62/Main!K26-1</f>
        <v>0.3127147766323024</v>
      </c>
      <c r="K62" s="17">
        <f>Main!L62/Main!L26-1</f>
        <v>0.2910813356730819</v>
      </c>
    </row>
    <row r="63" spans="1:11" ht="15">
      <c r="A63" s="20">
        <f>Main!B63</f>
        <v>43039</v>
      </c>
      <c r="B63" s="17">
        <f>Main!C63/Main!C27-1</f>
        <v>0.33037746213607466</v>
      </c>
      <c r="C63" s="17">
        <f>Main!D63/Main!D27-1</f>
        <v>0.26641565870920925</v>
      </c>
      <c r="D63" s="17">
        <f>Main!E63/Main!E27-1</f>
        <v>0.15025613122897852</v>
      </c>
      <c r="E63" s="17">
        <f>Main!F63/Main!F27-1</f>
        <v>0.022111324186713466</v>
      </c>
      <c r="F63" s="17">
        <f>Main!G63/Main!G27-1</f>
        <v>0.4508471790638031</v>
      </c>
      <c r="G63" s="17">
        <f>Main!H63/Main!H27-1</f>
        <v>0.3438928021792873</v>
      </c>
      <c r="H63" s="17">
        <f>Main!I63/Main!I27-1</f>
        <v>0.3421825282378359</v>
      </c>
      <c r="I63" s="17">
        <f>Main!J63/Main!J27-1</f>
        <v>0.16999049535614863</v>
      </c>
      <c r="J63" s="17">
        <f>Main!K63/Main!K27-1</f>
        <v>0.34985725408772383</v>
      </c>
      <c r="K63" s="17">
        <f>Main!L63/Main!L27-1</f>
        <v>0.3074616707594109</v>
      </c>
    </row>
    <row r="64" spans="1:11" ht="15">
      <c r="A64" s="20">
        <f>Main!B64</f>
        <v>43069</v>
      </c>
      <c r="B64" s="17">
        <f>Main!C64/Main!C28-1</f>
        <v>0.3113837552414971</v>
      </c>
      <c r="C64" s="17">
        <f>Main!D64/Main!D28-1</f>
        <v>0.30144441825565127</v>
      </c>
      <c r="D64" s="17">
        <f>Main!E64/Main!E28-1</f>
        <v>0.15108088803601216</v>
      </c>
      <c r="E64" s="17">
        <f>Main!F64/Main!F28-1</f>
        <v>0.02604497394494687</v>
      </c>
      <c r="F64" s="17">
        <f>Main!G64/Main!G28-1</f>
        <v>0.39495706124919616</v>
      </c>
      <c r="G64" s="17">
        <f>Main!H64/Main!H28-1</f>
        <v>0.28356677108093553</v>
      </c>
      <c r="H64" s="17">
        <f>Main!I64/Main!I28-1</f>
        <v>0.2506162544558175</v>
      </c>
      <c r="I64" s="17">
        <f>Main!J64/Main!J28-1</f>
        <v>0.14632354753051158</v>
      </c>
      <c r="J64" s="17">
        <f>Main!K64/Main!K28-1</f>
        <v>0.3453308823529413</v>
      </c>
      <c r="K64" s="17">
        <f>Main!L64/Main!L28-1</f>
        <v>0.30419975565058044</v>
      </c>
    </row>
    <row r="65" spans="1:11" ht="15">
      <c r="A65" s="20">
        <f>Main!B65</f>
        <v>43100</v>
      </c>
      <c r="B65" s="17">
        <f>Main!C65/Main!C29-1</f>
        <v>0.3326496805237833</v>
      </c>
      <c r="C65" s="17">
        <f>Main!D65/Main!D29-1</f>
        <v>0.3954954864252054</v>
      </c>
      <c r="D65" s="17">
        <f>Main!E65/Main!E29-1</f>
        <v>0.14044761354252366</v>
      </c>
      <c r="E65" s="17">
        <f>Main!F65/Main!F29-1</f>
        <v>0.11206137331362376</v>
      </c>
      <c r="F65" s="17">
        <f>Main!G65/Main!G29-1</f>
        <v>0.45624749680078924</v>
      </c>
      <c r="G65" s="17">
        <f>Main!H65/Main!H29-1</f>
        <v>0.30673351108840374</v>
      </c>
      <c r="H65" s="17">
        <f>Main!I65/Main!I29-1</f>
        <v>0.2568089458861951</v>
      </c>
      <c r="I65" s="17">
        <f>Main!J65/Main!J29-1</f>
        <v>0.2899068595125729</v>
      </c>
      <c r="J65" s="17">
        <f>Main!K65/Main!K29-1</f>
        <v>0.36619458582282216</v>
      </c>
      <c r="K65" s="17">
        <f>Main!L65/Main!L29-1</f>
        <v>0.34083197726105174</v>
      </c>
    </row>
    <row r="66" spans="1:11" ht="15">
      <c r="A66" s="20">
        <f>Main!B66</f>
        <v>43131</v>
      </c>
      <c r="B66" s="17">
        <f>Main!C66/Main!C30-1</f>
        <v>0.3373244301174305</v>
      </c>
      <c r="C66" s="17">
        <f>Main!D66/Main!D30-1</f>
        <v>0.38477320895734635</v>
      </c>
      <c r="D66" s="17">
        <f>Main!E66/Main!E30-1</f>
        <v>0.1898565612156451</v>
      </c>
      <c r="E66" s="17">
        <f>Main!F66/Main!F30-1</f>
        <v>0.14189598988476448</v>
      </c>
      <c r="F66" s="17">
        <f>Main!G66/Main!G30-1</f>
        <v>0.47793639684381084</v>
      </c>
      <c r="G66" s="17">
        <f>Main!H66/Main!H30-1</f>
        <v>0.3207696198145382</v>
      </c>
      <c r="H66" s="17">
        <f>Main!I66/Main!I30-1</f>
        <v>0.3146246966751498</v>
      </c>
      <c r="I66" s="17">
        <f>Main!J66/Main!J30-1</f>
        <v>0.3073785210598634</v>
      </c>
      <c r="J66" s="17">
        <f>Main!K66/Main!K30-1</f>
        <v>0.3637780769503296</v>
      </c>
      <c r="K66" s="17">
        <f>Main!L66/Main!L30-1</f>
        <v>0.37783124011312963</v>
      </c>
    </row>
    <row r="67" spans="1:11" ht="15">
      <c r="A67" s="20">
        <f>Main!B67</f>
        <v>43159</v>
      </c>
      <c r="B67" s="17">
        <f>Main!C67/Main!C31-1</f>
        <v>0.2823962717979558</v>
      </c>
      <c r="C67" s="17">
        <f>Main!D67/Main!D31-1</f>
        <v>0.34687197646617607</v>
      </c>
      <c r="D67" s="17">
        <f>Main!E67/Main!E31-1</f>
        <v>0.17246991677819445</v>
      </c>
      <c r="E67" s="17">
        <f>Main!F67/Main!F31-1</f>
        <v>0.10134562128978519</v>
      </c>
      <c r="F67" s="17">
        <f>Main!G67/Main!G31-1</f>
        <v>0.39030011685461585</v>
      </c>
      <c r="G67" s="17">
        <f>Main!H67/Main!H31-1</f>
        <v>0.17806941194867432</v>
      </c>
      <c r="H67" s="17">
        <f>Main!I67/Main!I31-1</f>
        <v>0.23619729234240583</v>
      </c>
      <c r="I67" s="17">
        <f>Main!J67/Main!J31-1</f>
        <v>0.34734729431535794</v>
      </c>
      <c r="J67" s="17">
        <f>Main!K67/Main!K31-1</f>
        <v>0.2657659179192704</v>
      </c>
      <c r="K67" s="17">
        <f>Main!L67/Main!L31-1</f>
        <v>0.28936796144163646</v>
      </c>
    </row>
    <row r="68" spans="1:11" ht="15">
      <c r="A68" s="20">
        <f>Main!B68</f>
        <v>43190</v>
      </c>
      <c r="B68" s="17">
        <f>Main!C68/Main!C32-1</f>
        <v>0.24464922711058246</v>
      </c>
      <c r="C68" s="17">
        <f>Main!D68/Main!D32-1</f>
        <v>0.303517451060209</v>
      </c>
      <c r="D68" s="17">
        <f>Main!E68/Main!E32-1</f>
        <v>0.13339155398729385</v>
      </c>
      <c r="E68" s="17">
        <f>Main!F68/Main!F32-1</f>
        <v>0.10674081681490044</v>
      </c>
      <c r="F68" s="17">
        <f>Main!G68/Main!G32-1</f>
        <v>0.3705289611765994</v>
      </c>
      <c r="G68" s="17">
        <f>Main!H68/Main!H32-1</f>
        <v>0.12842171124667612</v>
      </c>
      <c r="H68" s="17">
        <f>Main!I68/Main!I32-1</f>
        <v>0.26452369068415993</v>
      </c>
      <c r="I68" s="17">
        <f>Main!J68/Main!J32-1</f>
        <v>0.3317538555033077</v>
      </c>
      <c r="J68" s="17">
        <f>Main!K68/Main!K32-1</f>
        <v>0.2103683947324555</v>
      </c>
      <c r="K68" s="17">
        <f>Main!L68/Main!L32-1</f>
        <v>0.2533227052972673</v>
      </c>
    </row>
    <row r="69" spans="1:11" ht="15">
      <c r="A69" s="20">
        <f>Main!B69</f>
        <v>43220</v>
      </c>
      <c r="B69" s="17">
        <f>Main!C69/Main!C33-1</f>
        <v>0.18504816417702097</v>
      </c>
      <c r="C69" s="17">
        <f>Main!D69/Main!D33-1</f>
        <v>0.23435051845538957</v>
      </c>
      <c r="D69" s="17">
        <f>Main!E69/Main!E33-1</f>
        <v>0.17558158277777958</v>
      </c>
      <c r="E69" s="17">
        <f>Main!F69/Main!F33-1</f>
        <v>0.1152549994379144</v>
      </c>
      <c r="F69" s="17">
        <f>Main!G69/Main!G33-1</f>
        <v>0.3693502048903501</v>
      </c>
      <c r="G69" s="17">
        <f>Main!H69/Main!H33-1</f>
        <v>0.13122273178647337</v>
      </c>
      <c r="H69" s="17">
        <f>Main!I69/Main!I33-1</f>
        <v>0.19698454809606591</v>
      </c>
      <c r="I69" s="17">
        <f>Main!J69/Main!J33-1</f>
        <v>0.3214782126087894</v>
      </c>
      <c r="J69" s="17">
        <f>Main!K69/Main!K33-1</f>
        <v>0.21778494765259748</v>
      </c>
      <c r="K69" s="17">
        <f>Main!L69/Main!L33-1</f>
        <v>0.22481613364837427</v>
      </c>
    </row>
    <row r="70" spans="1:11" ht="15">
      <c r="A70" s="20">
        <f>Main!B70</f>
        <v>43251</v>
      </c>
      <c r="B70" s="17">
        <f>Main!C70/Main!C34-1</f>
        <v>0.15880693268843205</v>
      </c>
      <c r="C70" s="17">
        <f>Main!D70/Main!D34-1</f>
        <v>0.2472320323559265</v>
      </c>
      <c r="D70" s="17">
        <f>Main!E70/Main!E34-1</f>
        <v>0.15931043922170152</v>
      </c>
      <c r="E70" s="17">
        <f>Main!F70/Main!F34-1</f>
        <v>0.07825615960151455</v>
      </c>
      <c r="F70" s="17">
        <f>Main!G70/Main!G34-1</f>
        <v>0.34343173049917963</v>
      </c>
      <c r="G70" s="17">
        <f>Main!H70/Main!H34-1</f>
        <v>0.06184723993280983</v>
      </c>
      <c r="H70" s="17">
        <f>Main!I70/Main!I34-1</f>
        <v>0.20976444612832013</v>
      </c>
      <c r="I70" s="17">
        <f>Main!J70/Main!J34-1</f>
        <v>0.29776270677444394</v>
      </c>
      <c r="J70" s="17">
        <f>Main!K70/Main!K34-1</f>
        <v>0.21324130712112788</v>
      </c>
      <c r="K70" s="17">
        <f>Main!L70/Main!L34-1</f>
        <v>0.2351203181522008</v>
      </c>
    </row>
    <row r="71" spans="1:11" ht="15">
      <c r="A71" s="20">
        <f>Main!B71</f>
        <v>43281</v>
      </c>
      <c r="B71" s="17">
        <f>Main!C71/Main!C35-1</f>
        <v>0.14702068118217193</v>
      </c>
      <c r="C71" s="17">
        <f>Main!D71/Main!D35-1</f>
        <v>0.21988674303052025</v>
      </c>
      <c r="D71" s="17">
        <f>Main!E71/Main!E35-1</f>
        <v>0.11055458270243301</v>
      </c>
      <c r="E71" s="17">
        <f>Main!F71/Main!F35-1</f>
        <v>0.0907072182747859</v>
      </c>
      <c r="F71" s="17">
        <f>Main!G71/Main!G35-1</f>
        <v>0.3447994217425565</v>
      </c>
      <c r="G71" s="17">
        <f>Main!H71/Main!H35-1</f>
        <v>0.08560528370969989</v>
      </c>
      <c r="H71" s="17">
        <f>Main!I71/Main!I35-1</f>
        <v>0.24348856976692157</v>
      </c>
      <c r="I71" s="17">
        <f>Main!J71/Main!J35-1</f>
        <v>0.1960870029582198</v>
      </c>
      <c r="J71" s="17">
        <f>Main!K71/Main!K35-1</f>
        <v>0.2324442943956786</v>
      </c>
      <c r="K71" s="17">
        <f>Main!L71/Main!L35-1</f>
        <v>0.2528959669465858</v>
      </c>
    </row>
    <row r="72" spans="1:11" ht="15">
      <c r="A72" s="20">
        <f>Main!B72</f>
        <v>43312</v>
      </c>
      <c r="B72" s="17">
        <f>Main!C72/Main!C36-1</f>
        <v>0.19444843952250812</v>
      </c>
      <c r="C72" s="17">
        <f>Main!D72/Main!D36-1</f>
        <v>0.26098577246830246</v>
      </c>
      <c r="D72" s="17">
        <f>Main!E72/Main!E36-1</f>
        <v>0.16535954053596114</v>
      </c>
      <c r="E72" s="17">
        <f>Main!F72/Main!F36-1</f>
        <v>0.13817173757522205</v>
      </c>
      <c r="F72" s="17">
        <f>Main!G72/Main!G36-1</f>
        <v>0.3777432831549199</v>
      </c>
      <c r="G72" s="17">
        <f>Main!H72/Main!H36-1</f>
        <v>0.08280397542241702</v>
      </c>
      <c r="H72" s="17">
        <f>Main!I72/Main!I36-1</f>
        <v>0.3839764934489167</v>
      </c>
      <c r="I72" s="17">
        <f>Main!J72/Main!J36-1</f>
        <v>0.3440351478804786</v>
      </c>
      <c r="J72" s="17">
        <f>Main!K72/Main!K36-1</f>
        <v>0.2540440925534093</v>
      </c>
      <c r="K72" s="17">
        <f>Main!L72/Main!L36-1</f>
        <v>0.3050005260547397</v>
      </c>
    </row>
    <row r="73" spans="1:11" ht="15">
      <c r="A73" s="20">
        <f>Main!B73</f>
        <v>43343</v>
      </c>
      <c r="B73" s="17">
        <f>Main!C73/Main!C37-1</f>
        <v>0.275306154084638</v>
      </c>
      <c r="C73" s="17">
        <f>Main!D73/Main!D37-1</f>
        <v>0.41474423485616496</v>
      </c>
      <c r="D73" s="17">
        <f>Main!E73/Main!E37-1</f>
        <v>0.2659960852981642</v>
      </c>
      <c r="E73" s="17">
        <f>Main!F73/Main!F37-1</f>
        <v>0.24452935046891278</v>
      </c>
      <c r="F73" s="17">
        <f>Main!G73/Main!G37-1</f>
        <v>0.4661300216577573</v>
      </c>
      <c r="G73" s="17">
        <f>Main!H73/Main!H37-1</f>
        <v>0.16682523834233742</v>
      </c>
      <c r="H73" s="17">
        <f>Main!I73/Main!I37-1</f>
        <v>0.47906534992192995</v>
      </c>
      <c r="I73" s="17">
        <f>Main!J73/Main!J37-1</f>
        <v>0.4109030419018549</v>
      </c>
      <c r="J73" s="17">
        <f>Main!K73/Main!K37-1</f>
        <v>0.3313455491705519</v>
      </c>
      <c r="K73" s="17">
        <f>Main!L73/Main!L37-1</f>
        <v>0.4229927461683123</v>
      </c>
    </row>
    <row r="74" spans="1:11" ht="15">
      <c r="A74" s="20">
        <f>Main!B74</f>
        <v>43373</v>
      </c>
      <c r="B74" s="17">
        <f>Main!C74/Main!C38-1</f>
        <v>0.2531235539102268</v>
      </c>
      <c r="C74" s="17">
        <f>Main!D74/Main!D38-1</f>
        <v>0.43815123012523327</v>
      </c>
      <c r="D74" s="17">
        <f>Main!E74/Main!E38-1</f>
        <v>0.33865917306009186</v>
      </c>
      <c r="E74" s="17">
        <f>Main!F74/Main!F38-1</f>
        <v>0.21768601263087461</v>
      </c>
      <c r="F74" s="17">
        <f>Main!G74/Main!G38-1</f>
        <v>0.4381482216552324</v>
      </c>
      <c r="G74" s="17">
        <f>Main!H74/Main!H38-1</f>
        <v>0.33708215006453623</v>
      </c>
      <c r="H74" s="17">
        <f>Main!I74/Main!I38-1</f>
        <v>0.49692604332815105</v>
      </c>
      <c r="I74" s="17">
        <f>Main!J74/Main!J38-1</f>
        <v>0.49834856209196166</v>
      </c>
      <c r="J74" s="17">
        <f>Main!K74/Main!K38-1</f>
        <v>0.3769835329341318</v>
      </c>
      <c r="K74" s="17">
        <f>Main!L74/Main!L38-1</f>
        <v>0.4232743353977606</v>
      </c>
    </row>
    <row r="75" spans="1:11" ht="15">
      <c r="A75" s="20">
        <f>Main!B75</f>
        <v>43404</v>
      </c>
      <c r="B75" s="17">
        <f>Main!C75/Main!C39-1</f>
        <v>0.12117814158630469</v>
      </c>
      <c r="C75" s="17">
        <f>Main!D75/Main!D39-1</f>
        <v>0.17955579567841218</v>
      </c>
      <c r="D75" s="17">
        <f>Main!E75/Main!E39-1</f>
        <v>0.14989094976512995</v>
      </c>
      <c r="E75" s="17">
        <f>Main!F75/Main!F39-1</f>
        <v>0.11635040950958753</v>
      </c>
      <c r="F75" s="17">
        <f>Main!G75/Main!G39-1</f>
        <v>0.18243425366415034</v>
      </c>
      <c r="G75" s="17">
        <f>Main!H75/Main!H39-1</f>
        <v>0.0963668939574771</v>
      </c>
      <c r="H75" s="17">
        <f>Main!I75/Main!I39-1</f>
        <v>0.28555217713895</v>
      </c>
      <c r="I75" s="17">
        <f>Main!J75/Main!J39-1</f>
        <v>0.37959849179659644</v>
      </c>
      <c r="J75" s="17">
        <f>Main!K75/Main!K39-1</f>
        <v>0.18188185033441884</v>
      </c>
      <c r="K75" s="17">
        <f>Main!L75/Main!L39-1</f>
        <v>0.22030416289137222</v>
      </c>
    </row>
    <row r="76" spans="1:11" ht="15">
      <c r="A76" s="20">
        <f>Main!B76</f>
        <v>43434</v>
      </c>
      <c r="B76" s="17">
        <f>Main!C76/Main!C40-1</f>
        <v>0.14907296650717705</v>
      </c>
      <c r="C76" s="17">
        <f>Main!D76/Main!D40-1</f>
        <v>0.30473972968744434</v>
      </c>
      <c r="D76" s="17">
        <f>Main!E76/Main!E40-1</f>
        <v>0.23270398076674703</v>
      </c>
      <c r="E76" s="17">
        <f>Main!F76/Main!F40-1</f>
        <v>0.09807567439938603</v>
      </c>
      <c r="F76" s="17">
        <f>Main!G76/Main!G40-1</f>
        <v>0.22652839918396972</v>
      </c>
      <c r="G76" s="17">
        <f>Main!H76/Main!H40-1</f>
        <v>0.09501491992377109</v>
      </c>
      <c r="H76" s="17">
        <f>Main!I76/Main!I40-1</f>
        <v>0.3072362215334863</v>
      </c>
      <c r="I76" s="17">
        <f>Main!J76/Main!J40-1</f>
        <v>0.4039069915689617</v>
      </c>
      <c r="J76" s="17">
        <f>Main!K76/Main!K40-1</f>
        <v>0.21834355175957731</v>
      </c>
      <c r="K76" s="17">
        <f>Main!L76/Main!L40-1</f>
        <v>0.28477104879203563</v>
      </c>
    </row>
    <row r="77" spans="1:11" ht="15">
      <c r="A77" s="20">
        <f>Main!B77</f>
        <v>43465</v>
      </c>
      <c r="B77" s="17">
        <f>Main!C77/Main!C41-1</f>
        <v>0.12687564997771483</v>
      </c>
      <c r="C77" s="17">
        <f>Main!D77/Main!D41-1</f>
        <v>0.29585760544652584</v>
      </c>
      <c r="D77" s="17">
        <f>Main!E77/Main!E41-1</f>
        <v>0.19765922478112463</v>
      </c>
      <c r="E77" s="17">
        <f>Main!F77/Main!F41-1</f>
        <v>0.08699081131436315</v>
      </c>
      <c r="F77" s="17">
        <f>Main!G77/Main!G41-1</f>
        <v>0.20513429251419057</v>
      </c>
      <c r="G77" s="17">
        <f>Main!H77/Main!H41-1</f>
        <v>0.008575086761683393</v>
      </c>
      <c r="H77" s="17">
        <f>Main!I77/Main!I41-1</f>
        <v>0.2882770754919748</v>
      </c>
      <c r="I77" s="17">
        <f>Main!J77/Main!J41-1</f>
        <v>0.455891355284624</v>
      </c>
      <c r="J77" s="17">
        <f>Main!K77/Main!K41-1</f>
        <v>0.14882543255028824</v>
      </c>
      <c r="K77" s="17">
        <f>Main!L77/Main!L41-1</f>
        <v>0.25003127596305896</v>
      </c>
    </row>
    <row r="78" spans="1:11" ht="15">
      <c r="A78" s="20">
        <f>Main!B78</f>
        <v>43496</v>
      </c>
      <c r="B78" s="17">
        <f>Main!C78/Main!C42-1</f>
        <v>0.2544326946012563</v>
      </c>
      <c r="C78" s="17">
        <f>Main!D78/Main!D42-1</f>
        <v>0.5363681753613649</v>
      </c>
      <c r="D78" s="17">
        <f>Main!E78/Main!E42-1</f>
        <v>0.36917872415207076</v>
      </c>
      <c r="E78" s="17">
        <f>Main!F78/Main!F42-1</f>
        <v>0.10127957089676687</v>
      </c>
      <c r="F78" s="17">
        <f>Main!G78/Main!G42-1</f>
        <v>0.3734486144513405</v>
      </c>
      <c r="G78" s="17">
        <f>Main!H78/Main!H42-1</f>
        <v>0.14924514167863268</v>
      </c>
      <c r="H78" s="17">
        <f>Main!I78/Main!I42-1</f>
        <v>0.3525731688432354</v>
      </c>
      <c r="I78" s="17">
        <f>Main!J78/Main!J42-1</f>
        <v>0.4824524430067194</v>
      </c>
      <c r="J78" s="17">
        <f>Main!K78/Main!K42-1</f>
        <v>0.3112184730094725</v>
      </c>
      <c r="K78" s="17">
        <f>Main!L78/Main!L42-1</f>
        <v>0.42609600615494503</v>
      </c>
    </row>
    <row r="79" spans="1:11" ht="15">
      <c r="A79" s="20">
        <f>Main!B79</f>
        <v>43524</v>
      </c>
      <c r="B79" s="17">
        <f>Main!C79/Main!C43-1</f>
        <v>0.29082899479375257</v>
      </c>
      <c r="C79" s="17">
        <f>Main!D79/Main!D43-1</f>
        <v>0.6303400686180705</v>
      </c>
      <c r="D79" s="17">
        <f>Main!E79/Main!E43-1</f>
        <v>0.34316480272820415</v>
      </c>
      <c r="E79" s="17">
        <f>Main!F79/Main!F43-1</f>
        <v>0.12219398389070424</v>
      </c>
      <c r="F79" s="17">
        <f>Main!G79/Main!G43-1</f>
        <v>0.3524040392623078</v>
      </c>
      <c r="G79" s="17">
        <f>Main!H79/Main!H43-1</f>
        <v>0.2959642530889075</v>
      </c>
      <c r="H79" s="17">
        <f>Main!I79/Main!I43-1</f>
        <v>0.3679073515804554</v>
      </c>
      <c r="I79" s="17">
        <f>Main!J79/Main!J43-1</f>
        <v>0.429124943813302</v>
      </c>
      <c r="J79" s="17">
        <f>Main!K79/Main!K43-1</f>
        <v>0.3752644362610673</v>
      </c>
      <c r="K79" s="17">
        <f>Main!L79/Main!L43-1</f>
        <v>0.4797020381036774</v>
      </c>
    </row>
    <row r="80" spans="1:11" ht="15">
      <c r="A80" s="20">
        <f>Main!B80</f>
        <v>43555</v>
      </c>
      <c r="B80" s="17">
        <f>Main!C80/Main!C44-1</f>
        <v>0.2311778992106861</v>
      </c>
      <c r="C80" s="17">
        <f>Main!D80/Main!D44-1</f>
        <v>0.5083977640740978</v>
      </c>
      <c r="D80" s="17">
        <f>Main!E80/Main!E44-1</f>
        <v>0.26669402022005007</v>
      </c>
      <c r="E80" s="17">
        <f>Main!F80/Main!F44-1</f>
        <v>0.046960793138477896</v>
      </c>
      <c r="F80" s="17">
        <f>Main!G80/Main!G44-1</f>
        <v>0.2542143566563775</v>
      </c>
      <c r="G80" s="17">
        <f>Main!H80/Main!H44-1</f>
        <v>0.24260777719837834</v>
      </c>
      <c r="H80" s="17">
        <f>Main!I80/Main!I44-1</f>
        <v>0.3339048070092352</v>
      </c>
      <c r="I80" s="17">
        <f>Main!J80/Main!J44-1</f>
        <v>0.33356284451408924</v>
      </c>
      <c r="J80" s="17">
        <f>Main!K80/Main!K44-1</f>
        <v>0.3401949347081623</v>
      </c>
      <c r="K80" s="17">
        <f>Main!L80/Main!L44-1</f>
        <v>0.400793753226639</v>
      </c>
    </row>
    <row r="81" spans="1:11" ht="15">
      <c r="A81" s="20">
        <f>Main!B81</f>
        <v>43585</v>
      </c>
      <c r="B81" s="17">
        <f>Main!C81/Main!C45-1</f>
        <v>0.23342115167482147</v>
      </c>
      <c r="C81" s="17">
        <f>Main!D81/Main!D45-1</f>
        <v>0.5103955938657923</v>
      </c>
      <c r="D81" s="17">
        <f>Main!E81/Main!E45-1</f>
        <v>0.3485555768127031</v>
      </c>
      <c r="E81" s="17">
        <f>Main!F81/Main!F45-1</f>
        <v>0.07563107154340387</v>
      </c>
      <c r="F81" s="17">
        <f>Main!G81/Main!G45-1</f>
        <v>0.30655476776153945</v>
      </c>
      <c r="G81" s="17">
        <f>Main!H81/Main!H45-1</f>
        <v>0.27251841733131976</v>
      </c>
      <c r="H81" s="17">
        <f>Main!I81/Main!I45-1</f>
        <v>0.46528051586370744</v>
      </c>
      <c r="I81" s="17">
        <f>Main!J81/Main!J45-1</f>
        <v>0.36894361075436</v>
      </c>
      <c r="J81" s="17">
        <f>Main!K81/Main!K45-1</f>
        <v>0.34356508875739666</v>
      </c>
      <c r="K81" s="17">
        <f>Main!L81/Main!L45-1</f>
        <v>0.43316278664899954</v>
      </c>
    </row>
    <row r="82" spans="1:11" ht="15">
      <c r="A82" s="20">
        <f>Main!B82</f>
        <v>43616</v>
      </c>
      <c r="B82" s="17">
        <f>Main!C82/Main!C46-1</f>
        <v>0.19370973853732476</v>
      </c>
      <c r="C82" s="17">
        <f>Main!D82/Main!D46-1</f>
        <v>0.41943717515710754</v>
      </c>
      <c r="D82" s="17">
        <f>Main!E82/Main!E46-1</f>
        <v>0.2702334800511146</v>
      </c>
      <c r="E82" s="17">
        <f>Main!F82/Main!F46-1</f>
        <v>0.10588485486393573</v>
      </c>
      <c r="F82" s="17">
        <f>Main!G82/Main!G46-1</f>
        <v>0.21182324162809074</v>
      </c>
      <c r="G82" s="17">
        <f>Main!H82/Main!H46-1</f>
        <v>0.1614595300006183</v>
      </c>
      <c r="H82" s="17">
        <f>Main!I82/Main!I46-1</f>
        <v>0.34359628612730786</v>
      </c>
      <c r="I82" s="17">
        <f>Main!J82/Main!J46-1</f>
        <v>0.2955507874279415</v>
      </c>
      <c r="J82" s="17">
        <f>Main!K82/Main!K46-1</f>
        <v>0.2673532214322363</v>
      </c>
      <c r="K82" s="17">
        <f>Main!L82/Main!L46-1</f>
        <v>0.3320235756385068</v>
      </c>
    </row>
    <row r="83" spans="1:11" ht="15">
      <c r="A83" s="20">
        <f>Main!B83</f>
        <v>43646</v>
      </c>
      <c r="B83" s="17">
        <f>Main!C83/Main!C47-1</f>
        <v>0.20878285974775856</v>
      </c>
      <c r="C83" s="17">
        <f>Main!D83/Main!D47-1</f>
        <v>0.5025792847053399</v>
      </c>
      <c r="D83" s="17">
        <f>Main!E83/Main!E47-1</f>
        <v>0.34925360443639364</v>
      </c>
      <c r="E83" s="17">
        <f>Main!F83/Main!F47-1</f>
        <v>0.10281340614218881</v>
      </c>
      <c r="F83" s="17">
        <f>Main!G83/Main!G47-1</f>
        <v>0.2703718095707106</v>
      </c>
      <c r="G83" s="17">
        <f>Main!H83/Main!H47-1</f>
        <v>0.3252230233058091</v>
      </c>
      <c r="H83" s="17">
        <f>Main!I83/Main!I47-1</f>
        <v>0.32906855086538966</v>
      </c>
      <c r="I83" s="17">
        <f>Main!J83/Main!J47-1</f>
        <v>0.3720166068061188</v>
      </c>
      <c r="J83" s="17">
        <f>Main!K83/Main!K47-1</f>
        <v>0.3382336479982091</v>
      </c>
      <c r="K83" s="17">
        <f>Main!L83/Main!L47-1</f>
        <v>0.39059296265496934</v>
      </c>
    </row>
    <row r="84" spans="1:11" ht="15">
      <c r="A84" s="20">
        <f>Main!B84</f>
        <v>43677</v>
      </c>
      <c r="B84" s="17">
        <f>Main!C84/Main!C48-1</f>
        <v>0.18199419167473385</v>
      </c>
      <c r="C84" s="17">
        <f>Main!D84/Main!D48-1</f>
        <v>0.3617324328427196</v>
      </c>
      <c r="D84" s="17">
        <f>Main!E84/Main!E48-1</f>
        <v>0.3515606813952463</v>
      </c>
      <c r="E84" s="17">
        <f>Main!F84/Main!F48-1</f>
        <v>0.0765639243767422</v>
      </c>
      <c r="F84" s="17">
        <f>Main!G84/Main!G48-1</f>
        <v>0.18347361650960536</v>
      </c>
      <c r="G84" s="17">
        <f>Main!H84/Main!H48-1</f>
        <v>0.25723356002918907</v>
      </c>
      <c r="H84" s="17">
        <f>Main!I84/Main!I48-1</f>
        <v>0.31545438378090007</v>
      </c>
      <c r="I84" s="17">
        <f>Main!J84/Main!J48-1</f>
        <v>0.2608304884501367</v>
      </c>
      <c r="J84" s="17">
        <f>Main!K84/Main!K48-1</f>
        <v>0.2734090346315754</v>
      </c>
      <c r="K84" s="17">
        <f>Main!L84/Main!L48-1</f>
        <v>0.32182445441900875</v>
      </c>
    </row>
    <row r="85" spans="1:11" ht="15">
      <c r="A85" s="20">
        <f>Main!B85</f>
        <v>43708</v>
      </c>
      <c r="B85" s="17">
        <f>Main!C85/Main!C49-1</f>
        <v>0.07102029151186051</v>
      </c>
      <c r="C85" s="17">
        <f>Main!D85/Main!D49-1</f>
        <v>0.23733989814733025</v>
      </c>
      <c r="D85" s="17">
        <f>Main!E85/Main!E49-1</f>
        <v>0.2948026311372125</v>
      </c>
      <c r="E85" s="17">
        <f>Main!F85/Main!F49-1</f>
        <v>0.03599402821048492</v>
      </c>
      <c r="F85" s="17">
        <f>Main!G85/Main!G49-1</f>
        <v>0.12043969846965896</v>
      </c>
      <c r="G85" s="17">
        <f>Main!H85/Main!H49-1</f>
        <v>0.20088214070070554</v>
      </c>
      <c r="H85" s="17">
        <f>Main!I85/Main!I49-1</f>
        <v>0.28339394578260335</v>
      </c>
      <c r="I85" s="17">
        <f>Main!J85/Main!J49-1</f>
        <v>0.18628940572719843</v>
      </c>
      <c r="J85" s="17">
        <f>Main!K85/Main!K49-1</f>
        <v>0.21659382635328117</v>
      </c>
      <c r="K85" s="17">
        <f>Main!L85/Main!L49-1</f>
        <v>0.25314898510416395</v>
      </c>
    </row>
    <row r="86" spans="1:11" ht="15">
      <c r="A86" s="20">
        <f>Main!B86</f>
        <v>43738</v>
      </c>
      <c r="B86" s="17">
        <f>Main!C86/Main!C50-1</f>
        <v>0.04715209680784471</v>
      </c>
      <c r="C86" s="17">
        <f>Main!D86/Main!D50-1</f>
        <v>0.18636674744255566</v>
      </c>
      <c r="D86" s="17">
        <f>Main!E86/Main!E50-1</f>
        <v>0.2848215963908589</v>
      </c>
      <c r="E86" s="17">
        <f>Main!F86/Main!F50-1</f>
        <v>0.03622869593455058</v>
      </c>
      <c r="F86" s="17">
        <f>Main!G86/Main!G50-1</f>
        <v>0.18426853852736014</v>
      </c>
      <c r="G86" s="17">
        <f>Main!H86/Main!H50-1</f>
        <v>0.2789192877803097</v>
      </c>
      <c r="H86" s="17">
        <f>Main!I86/Main!I50-1</f>
        <v>0.30017722066133556</v>
      </c>
      <c r="I86" s="17">
        <f>Main!J86/Main!J50-1</f>
        <v>0.2170769167211426</v>
      </c>
      <c r="J86" s="17">
        <f>Main!K86/Main!K50-1</f>
        <v>0.22121980064200053</v>
      </c>
      <c r="K86" s="17">
        <f>Main!L86/Main!L50-1</f>
        <v>0.25701548417052855</v>
      </c>
    </row>
    <row r="87" spans="1:11" ht="15">
      <c r="A87" s="20">
        <f>Main!B87</f>
        <v>43769</v>
      </c>
      <c r="B87" s="17">
        <f>Main!C87/Main!C51-1</f>
        <v>0.02595108695652182</v>
      </c>
      <c r="C87" s="17">
        <f>Main!D87/Main!D51-1</f>
        <v>0.256510102765406</v>
      </c>
      <c r="D87" s="17">
        <f>Main!E87/Main!E51-1</f>
        <v>0.36125278019012264</v>
      </c>
      <c r="E87" s="17">
        <f>Main!F87/Main!F51-1</f>
        <v>0.0325946994182289</v>
      </c>
      <c r="F87" s="17">
        <f>Main!G87/Main!G51-1</f>
        <v>0.20343768449800237</v>
      </c>
      <c r="G87" s="17">
        <f>Main!H87/Main!H51-1</f>
        <v>0.2757604754391636</v>
      </c>
      <c r="H87" s="17">
        <f>Main!I87/Main!I51-1</f>
        <v>0.3509738101990796</v>
      </c>
      <c r="I87" s="17">
        <f>Main!J87/Main!J51-1</f>
        <v>0.19876761322014902</v>
      </c>
      <c r="J87" s="17">
        <f>Main!K87/Main!K51-1</f>
        <v>0.23459952102182013</v>
      </c>
      <c r="K87" s="17">
        <f>Main!L87/Main!L51-1</f>
        <v>0.30451401852543225</v>
      </c>
    </row>
    <row r="88" spans="1:11" ht="15">
      <c r="A88" s="20">
        <f>Main!B88</f>
        <v>43799</v>
      </c>
      <c r="B88" s="17">
        <f>Main!C88/Main!C52-1</f>
        <v>0.013238833912810888</v>
      </c>
      <c r="C88" s="17">
        <f>Main!D88/Main!D52-1</f>
        <v>0.2570868236837569</v>
      </c>
      <c r="D88" s="17">
        <f>Main!E88/Main!E52-1</f>
        <v>0.28447668387578995</v>
      </c>
      <c r="E88" s="17">
        <f>Main!F88/Main!F52-1</f>
        <v>0.040456169379617046</v>
      </c>
      <c r="F88" s="17">
        <f>Main!G88/Main!G52-1</f>
        <v>0.20932704154147674</v>
      </c>
      <c r="G88" s="17">
        <f>Main!H88/Main!H52-1</f>
        <v>0.22816674449495888</v>
      </c>
      <c r="H88" s="17">
        <f>Main!I88/Main!I52-1</f>
        <v>0.3933419133419134</v>
      </c>
      <c r="I88" s="17">
        <f>Main!J88/Main!J52-1</f>
        <v>0.19187481228585268</v>
      </c>
      <c r="J88" s="17">
        <f>Main!K88/Main!K52-1</f>
        <v>0.2390068108179595</v>
      </c>
      <c r="K88" s="17">
        <f>Main!L88/Main!L52-1</f>
        <v>0.3261618926639591</v>
      </c>
    </row>
    <row r="89" spans="1:11" ht="15">
      <c r="A89" s="20">
        <f>Main!B89</f>
        <v>43830</v>
      </c>
      <c r="B89" s="17">
        <f>Main!C89/Main!C53-1</f>
        <v>0.03495430591688353</v>
      </c>
      <c r="C89" s="17">
        <f>Main!D89/Main!D53-1</f>
        <v>0.39126680111800716</v>
      </c>
      <c r="D89" s="17">
        <f>Main!E89/Main!E53-1</f>
        <v>0.31570153151207614</v>
      </c>
      <c r="E89" s="17">
        <f>Main!F89/Main!F53-1</f>
        <v>0.05009593286807634</v>
      </c>
      <c r="F89" s="17">
        <f>Main!G89/Main!G53-1</f>
        <v>0.25446386346200334</v>
      </c>
      <c r="G89" s="17">
        <f>Main!H89/Main!H53-1</f>
        <v>0.20383914655979152</v>
      </c>
      <c r="H89" s="17">
        <f>Main!I89/Main!I53-1</f>
        <v>0.47309498944943695</v>
      </c>
      <c r="I89" s="17">
        <f>Main!J89/Main!J53-1</f>
        <v>0.16393199358086807</v>
      </c>
      <c r="J89" s="17">
        <f>Main!K89/Main!K53-1</f>
        <v>0.26327542609438126</v>
      </c>
      <c r="K89" s="17">
        <f>Main!L89/Main!L53-1</f>
        <v>0.38470566802949424</v>
      </c>
    </row>
    <row r="90" spans="1:11" ht="15">
      <c r="A90" s="20">
        <f>Main!B90</f>
        <v>43861</v>
      </c>
      <c r="B90" s="17">
        <f>Main!C90/Main!C54-1</f>
        <v>-0.02515434125837368</v>
      </c>
      <c r="C90" s="17">
        <f>Main!D90/Main!D54-1</f>
        <v>0.22907308352230427</v>
      </c>
      <c r="D90" s="17">
        <f>Main!E90/Main!E54-1</f>
        <v>0.21968575640089005</v>
      </c>
      <c r="E90" s="17">
        <f>Main!F90/Main!F54-1</f>
        <v>-0.00708342178980681</v>
      </c>
      <c r="F90" s="17">
        <f>Main!G90/Main!G54-1</f>
        <v>0.1813000613539446</v>
      </c>
      <c r="G90" s="17">
        <f>Main!H90/Main!H54-1</f>
        <v>0.18299043052410857</v>
      </c>
      <c r="H90" s="17">
        <f>Main!I90/Main!I54-1</f>
        <v>0.385967128085952</v>
      </c>
      <c r="I90" s="17">
        <f>Main!J90/Main!J54-1</f>
        <v>0.08574676745503895</v>
      </c>
      <c r="J90" s="17">
        <f>Main!K90/Main!K54-1</f>
        <v>0.2174792181532239</v>
      </c>
      <c r="K90" s="17">
        <f>Main!L90/Main!L54-1</f>
        <v>0.30274251576348865</v>
      </c>
    </row>
    <row r="91" spans="1:11" ht="15">
      <c r="A91" s="20">
        <f>Main!B91</f>
        <v>43890</v>
      </c>
      <c r="B91" s="17">
        <f>Main!C91/Main!C55-1</f>
        <v>-0.08135463746896687</v>
      </c>
      <c r="C91" s="17">
        <f>Main!D91/Main!D55-1</f>
        <v>0.19138980160597496</v>
      </c>
      <c r="D91" s="17">
        <f>Main!E91/Main!E55-1</f>
        <v>0.13911699882032624</v>
      </c>
      <c r="E91" s="17">
        <f>Main!F91/Main!F55-1</f>
        <v>-0.06265525527201865</v>
      </c>
      <c r="F91" s="17">
        <f>Main!G91/Main!G55-1</f>
        <v>0.11195015824118038</v>
      </c>
      <c r="G91" s="17">
        <f>Main!H91/Main!H55-1</f>
        <v>0.06434711387048897</v>
      </c>
      <c r="H91" s="17">
        <f>Main!I91/Main!I55-1</f>
        <v>0.3285484479900198</v>
      </c>
      <c r="I91" s="17">
        <f>Main!J91/Main!J55-1</f>
        <v>-0.03329421807501187</v>
      </c>
      <c r="J91" s="17">
        <f>Main!K91/Main!K55-1</f>
        <v>0.14962743116948718</v>
      </c>
      <c r="K91" s="17">
        <f>Main!L91/Main!L55-1</f>
        <v>0.2340792416208386</v>
      </c>
    </row>
    <row r="92" spans="1:11" ht="15">
      <c r="A92" s="20">
        <f>Main!B92</f>
        <v>43921</v>
      </c>
      <c r="B92" s="17">
        <f>Main!C92/Main!C56-1</f>
        <v>-0.22415519399249062</v>
      </c>
      <c r="C92" s="17">
        <f>Main!D92/Main!D56-1</f>
        <v>0.007102119921664762</v>
      </c>
      <c r="D92" s="17">
        <f>Main!E92/Main!E56-1</f>
        <v>-0.08879735890583251</v>
      </c>
      <c r="E92" s="17">
        <f>Main!F92/Main!F56-1</f>
        <v>-0.15690775936017143</v>
      </c>
      <c r="F92" s="17">
        <f>Main!G92/Main!G56-1</f>
        <v>-0.0533930204884524</v>
      </c>
      <c r="G92" s="17">
        <f>Main!H92/Main!H56-1</f>
        <v>-0.0031962067615132206</v>
      </c>
      <c r="H92" s="17">
        <f>Main!I92/Main!I56-1</f>
        <v>0.14289914730961462</v>
      </c>
      <c r="I92" s="17">
        <f>Main!J92/Main!J56-1</f>
        <v>-0.1892373035142889</v>
      </c>
      <c r="J92" s="17">
        <f>Main!K92/Main!K56-1</f>
        <v>0.022449550698050436</v>
      </c>
      <c r="K92" s="17">
        <f>Main!L92/Main!L56-1</f>
        <v>0.047492428267072784</v>
      </c>
    </row>
    <row r="93" spans="1:11" ht="15">
      <c r="A93" s="20">
        <f>Main!B93</f>
        <v>43951</v>
      </c>
      <c r="B93" s="17">
        <f>Main!C93/Main!C57-1</f>
        <v>-0.1688601936925752</v>
      </c>
      <c r="C93" s="17">
        <f>Main!D93/Main!D57-1</f>
        <v>0.047472789851205066</v>
      </c>
      <c r="D93" s="17">
        <f>Main!E93/Main!E57-1</f>
        <v>-0.026925339210972843</v>
      </c>
      <c r="E93" s="17">
        <f>Main!F93/Main!F57-1</f>
        <v>-0.1353987336408431</v>
      </c>
      <c r="F93" s="17">
        <f>Main!G93/Main!G57-1</f>
        <v>-0.0027253321990911017</v>
      </c>
      <c r="G93" s="17">
        <f>Main!H93/Main!H57-1</f>
        <v>0.029428975570772176</v>
      </c>
      <c r="H93" s="17">
        <f>Main!I93/Main!I57-1</f>
        <v>0.2637662029305119</v>
      </c>
      <c r="I93" s="17">
        <f>Main!J93/Main!J57-1</f>
        <v>-0.07901496779904238</v>
      </c>
      <c r="J93" s="17">
        <f>Main!K93/Main!K57-1</f>
        <v>0.07991903827281654</v>
      </c>
      <c r="K93" s="17">
        <f>Main!L93/Main!L57-1</f>
        <v>0.11088487931025237</v>
      </c>
    </row>
    <row r="94" spans="1:11" ht="15">
      <c r="A94" s="20">
        <f>Main!B94</f>
        <v>43982</v>
      </c>
      <c r="B94" s="17">
        <f>Main!C94/Main!C58-1</f>
        <v>-0.1748070392096326</v>
      </c>
      <c r="C94" s="17">
        <f>Main!D94/Main!D58-1</f>
        <v>-0.07275450445270903</v>
      </c>
      <c r="D94" s="17">
        <f>Main!E94/Main!E58-1</f>
        <v>-0.0787340187083071</v>
      </c>
      <c r="E94" s="17">
        <f>Main!F94/Main!F58-1</f>
        <v>-0.0839898443494067</v>
      </c>
      <c r="F94" s="17">
        <f>Main!G94/Main!G58-1</f>
        <v>-0.0254207784011532</v>
      </c>
      <c r="G94" s="17">
        <f>Main!H94/Main!H58-1</f>
        <v>0.07499578617969083</v>
      </c>
      <c r="H94" s="17">
        <f>Main!I94/Main!I58-1</f>
        <v>0.21818812419696854</v>
      </c>
      <c r="I94" s="17">
        <f>Main!J94/Main!J58-1</f>
        <v>-0.0514311874105865</v>
      </c>
      <c r="J94" s="17">
        <f>Main!K94/Main!K58-1</f>
        <v>0.08457111867674971</v>
      </c>
      <c r="K94" s="17">
        <f>Main!L94/Main!L58-1</f>
        <v>0.08264203117144286</v>
      </c>
    </row>
    <row r="95" spans="1:11" ht="15">
      <c r="A95" s="20">
        <f>Main!B95</f>
        <v>44012</v>
      </c>
      <c r="B95" s="17">
        <f>Main!C95/Main!C59-1</f>
        <v>-0.16636961465183464</v>
      </c>
      <c r="C95" s="17">
        <f>Main!D95/Main!D59-1</f>
        <v>0.02141150930389335</v>
      </c>
      <c r="D95" s="17">
        <f>Main!E95/Main!E59-1</f>
        <v>-0.057265871863517503</v>
      </c>
      <c r="E95" s="17">
        <f>Main!F95/Main!F59-1</f>
        <v>-0.07321521877963355</v>
      </c>
      <c r="F95" s="17">
        <f>Main!G95/Main!G59-1</f>
        <v>-0.008350814620817437</v>
      </c>
      <c r="G95" s="17">
        <f>Main!H95/Main!H59-1</f>
        <v>0.04821832133719983</v>
      </c>
      <c r="H95" s="17">
        <f>Main!I95/Main!I59-1</f>
        <v>0.24123583934088577</v>
      </c>
      <c r="I95" s="17">
        <f>Main!J95/Main!J59-1</f>
        <v>-0.06758554971327446</v>
      </c>
      <c r="J95" s="17">
        <f>Main!K95/Main!K59-1</f>
        <v>0.11263490549162225</v>
      </c>
      <c r="K95" s="17">
        <f>Main!L95/Main!L59-1</f>
        <v>0.1355881179966809</v>
      </c>
    </row>
    <row r="96" spans="1:11" ht="15">
      <c r="A96" s="20">
        <f>Main!B96</f>
        <v>44043</v>
      </c>
      <c r="B96" s="17">
        <f>Main!C96/Main!C60-1</f>
        <v>-0.15998535603148456</v>
      </c>
      <c r="C96" s="17">
        <f>Main!D96/Main!D60-1</f>
        <v>-0.02284811603680692</v>
      </c>
      <c r="D96" s="17">
        <f>Main!E96/Main!E60-1</f>
        <v>-0.10570439017034983</v>
      </c>
      <c r="E96" s="17">
        <f>Main!F96/Main!F60-1</f>
        <v>-0.0055641144894676975</v>
      </c>
      <c r="F96" s="17">
        <f>Main!G96/Main!G60-1</f>
        <v>0.04365907027962179</v>
      </c>
      <c r="G96" s="17">
        <f>Main!H96/Main!H60-1</f>
        <v>0.007652742223448916</v>
      </c>
      <c r="H96" s="17">
        <f>Main!I96/Main!I60-1</f>
        <v>0.4048337592152025</v>
      </c>
      <c r="I96" s="17">
        <f>Main!J96/Main!J60-1</f>
        <v>-0.092149812902935</v>
      </c>
      <c r="J96" s="17">
        <f>Main!K96/Main!K60-1</f>
        <v>0.12018279194318326</v>
      </c>
      <c r="K96" s="17">
        <f>Main!L96/Main!L60-1</f>
        <v>0.16943370874537345</v>
      </c>
    </row>
    <row r="97" spans="1:11" ht="15">
      <c r="A97" s="20">
        <f>Main!B97</f>
        <v>44074</v>
      </c>
      <c r="B97" s="17">
        <f>Main!C97/Main!C61-1</f>
        <v>-0.14328177130724906</v>
      </c>
      <c r="C97" s="17">
        <f>Main!D97/Main!D61-1</f>
        <v>0.034253398523646617</v>
      </c>
      <c r="D97" s="17">
        <f>Main!E97/Main!E61-1</f>
        <v>-0.0901342474607556</v>
      </c>
      <c r="E97" s="17">
        <f>Main!F97/Main!F61-1</f>
        <v>-0.06709378722096282</v>
      </c>
      <c r="F97" s="17">
        <f>Main!G97/Main!G61-1</f>
        <v>0.08094736140995074</v>
      </c>
      <c r="G97" s="17">
        <f>Main!H97/Main!H61-1</f>
        <v>0.09244761838361493</v>
      </c>
      <c r="H97" s="17">
        <f>Main!I97/Main!I61-1</f>
        <v>0.3619986612876964</v>
      </c>
      <c r="I97" s="17">
        <f>Main!J97/Main!J61-1</f>
        <v>-0.1500672598218804</v>
      </c>
      <c r="J97" s="17">
        <f>Main!K97/Main!K61-1</f>
        <v>0.1561479082945445</v>
      </c>
      <c r="K97" s="17">
        <f>Main!L97/Main!L61-1</f>
        <v>0.18973786730878417</v>
      </c>
    </row>
    <row r="98" spans="1:11" ht="15">
      <c r="A98" s="20">
        <f>Main!B98</f>
        <v>44104</v>
      </c>
      <c r="B98" s="17">
        <f>Main!C98/Main!C62-1</f>
        <v>-0.1504099348926935</v>
      </c>
      <c r="C98" s="17">
        <f>Main!D98/Main!D62-1</f>
        <v>-0.013675472999448601</v>
      </c>
      <c r="D98" s="17">
        <f>Main!E98/Main!E62-1</f>
        <v>-0.10224109719863772</v>
      </c>
      <c r="E98" s="17">
        <f>Main!F98/Main!F62-1</f>
        <v>-0.07951614617041614</v>
      </c>
      <c r="F98" s="17">
        <f>Main!G98/Main!G62-1</f>
        <v>0.0582020632610476</v>
      </c>
      <c r="G98" s="17">
        <f>Main!H98/Main!H62-1</f>
        <v>0.05272119853080848</v>
      </c>
      <c r="H98" s="17">
        <f>Main!I98/Main!I62-1</f>
        <v>0.41260716161890887</v>
      </c>
      <c r="I98" s="17">
        <f>Main!J98/Main!J62-1</f>
        <v>-0.24276064702991518</v>
      </c>
      <c r="J98" s="17">
        <f>Main!K98/Main!K62-1</f>
        <v>0.14113112018871177</v>
      </c>
      <c r="K98" s="17">
        <f>Main!L98/Main!L62-1</f>
        <v>0.16089076294636984</v>
      </c>
    </row>
    <row r="99" spans="1:11" ht="15">
      <c r="A99" s="20">
        <f>Main!B99</f>
        <v>44135</v>
      </c>
      <c r="B99" s="17">
        <f>Main!C99/Main!C63-1</f>
        <v>-0.1568453960950864</v>
      </c>
      <c r="C99" s="17">
        <f>Main!D99/Main!D63-1</f>
        <v>-0.027208959331795235</v>
      </c>
      <c r="D99" s="17">
        <f>Main!E99/Main!E63-1</f>
        <v>-0.17068678697772688</v>
      </c>
      <c r="E99" s="17">
        <f>Main!F99/Main!F63-1</f>
        <v>-0.09375664033071274</v>
      </c>
      <c r="F99" s="17">
        <f>Main!G99/Main!G63-1</f>
        <v>-0.025528893712813416</v>
      </c>
      <c r="G99" s="17">
        <f>Main!H99/Main!H63-1</f>
        <v>-0.028241223453033926</v>
      </c>
      <c r="H99" s="17">
        <f>Main!I99/Main!I63-1</f>
        <v>0.33622186761354245</v>
      </c>
      <c r="I99" s="17">
        <f>Main!J99/Main!J63-1</f>
        <v>-0.28721711773823266</v>
      </c>
      <c r="J99" s="17">
        <f>Main!K99/Main!K63-1</f>
        <v>0.10220561979839027</v>
      </c>
      <c r="K99" s="17">
        <f>Main!L99/Main!L63-1</f>
        <v>0.13901570307425737</v>
      </c>
    </row>
    <row r="100" spans="1:11" ht="15">
      <c r="A100" s="20">
        <f>Main!B100</f>
        <v>44165</v>
      </c>
      <c r="B100" s="17">
        <f>Main!C100/Main!C64-1</f>
        <v>-0.0791686404547608</v>
      </c>
      <c r="C100" s="17">
        <f>Main!D100/Main!D64-1</f>
        <v>0.04488865387025576</v>
      </c>
      <c r="D100" s="17">
        <f>Main!E100/Main!E64-1</f>
        <v>-0.057618892665649235</v>
      </c>
      <c r="E100" s="17">
        <f>Main!F100/Main!F64-1</f>
        <v>-0.029580930675756734</v>
      </c>
      <c r="F100" s="17">
        <f>Main!G100/Main!G64-1</f>
        <v>0.15321686116361888</v>
      </c>
      <c r="G100" s="17">
        <f>Main!H100/Main!H64-1</f>
        <v>0.07504679184786434</v>
      </c>
      <c r="H100" s="17">
        <f>Main!I100/Main!I64-1</f>
        <v>0.5236561739793077</v>
      </c>
      <c r="I100" s="17">
        <f>Main!J100/Main!J64-1</f>
        <v>-0.13670296779371105</v>
      </c>
      <c r="J100" s="17">
        <f>Main!K100/Main!K64-1</f>
        <v>0.18465280244855564</v>
      </c>
      <c r="K100" s="17">
        <f>Main!L100/Main!L64-1</f>
        <v>0.22526024894905072</v>
      </c>
    </row>
    <row r="101" spans="1:11" ht="15">
      <c r="A101" s="20">
        <f>Main!B101</f>
        <v>44196</v>
      </c>
      <c r="B101" s="17">
        <f>Main!C101/Main!C65-1</f>
        <v>-0.04362495560554047</v>
      </c>
      <c r="C101" s="17">
        <f>Main!D101/Main!D65-1</f>
        <v>0.06813506379067413</v>
      </c>
      <c r="D101" s="17">
        <f>Main!E101/Main!E65-1</f>
        <v>-0.046685645871008874</v>
      </c>
      <c r="E101" s="17">
        <f>Main!F101/Main!F65-1</f>
        <v>-0.05114260217073385</v>
      </c>
      <c r="F101" s="17">
        <f>Main!G101/Main!G65-1</f>
        <v>0.30546853722901157</v>
      </c>
      <c r="G101" s="17">
        <f>Main!H101/Main!H65-1</f>
        <v>0.0934008629031784</v>
      </c>
      <c r="H101" s="17">
        <f>Main!I101/Main!I65-1</f>
        <v>0.6531356290965358</v>
      </c>
      <c r="I101" s="17">
        <f>Main!J101/Main!J65-1</f>
        <v>-0.16017825496637916</v>
      </c>
      <c r="J101" s="17">
        <f>Main!K101/Main!K65-1</f>
        <v>0.2215263342601841</v>
      </c>
      <c r="K101" s="17">
        <f>Main!L101/Main!L65-1</f>
        <v>0.26331619554968233</v>
      </c>
    </row>
    <row r="102" spans="1:11" ht="15">
      <c r="A102" s="20">
        <f>Main!B102</f>
        <v>44227</v>
      </c>
      <c r="B102" s="17">
        <f>Main!C102/Main!C66-1</f>
        <v>-0.060032139577594124</v>
      </c>
      <c r="C102" s="17">
        <f>Main!D102/Main!D66-1</f>
        <v>0.04049738940605141</v>
      </c>
      <c r="D102" s="17">
        <f>Main!E102/Main!E66-1</f>
        <v>-0.07304905484576685</v>
      </c>
      <c r="E102" s="17">
        <f>Main!F102/Main!F66-1</f>
        <v>-0.11917043638736968</v>
      </c>
      <c r="F102" s="17">
        <f>Main!G102/Main!G66-1</f>
        <v>0.31529543337407206</v>
      </c>
      <c r="G102" s="17">
        <f>Main!H102/Main!H66-1</f>
        <v>0.08316228598987219</v>
      </c>
      <c r="H102" s="17">
        <f>Main!I102/Main!I66-1</f>
        <v>0.665388771142418</v>
      </c>
      <c r="I102" s="17">
        <f>Main!J102/Main!J66-1</f>
        <v>-0.19466854426113323</v>
      </c>
      <c r="J102" s="17">
        <f>Main!K102/Main!K66-1</f>
        <v>0.20636982386865488</v>
      </c>
      <c r="K102" s="17">
        <f>Main!L102/Main!L66-1</f>
        <v>0.2441838973486965</v>
      </c>
    </row>
    <row r="103" spans="1:11" ht="15">
      <c r="A103" s="20">
        <f>Main!B103</f>
        <v>44255</v>
      </c>
      <c r="B103" s="17">
        <f>Main!C103/Main!C67-1</f>
        <v>0.012543227243420496</v>
      </c>
      <c r="C103" s="17">
        <f>Main!D103/Main!D67-1</f>
        <v>0.1255310003460377</v>
      </c>
      <c r="D103" s="17">
        <f>Main!E103/Main!E67-1</f>
        <v>-0.03725250711938177</v>
      </c>
      <c r="E103" s="17">
        <f>Main!F103/Main!F67-1</f>
        <v>-0.10815144928030018</v>
      </c>
      <c r="F103" s="17">
        <f>Main!G103/Main!G67-1</f>
        <v>0.39454126509481946</v>
      </c>
      <c r="G103" s="17">
        <f>Main!H103/Main!H67-1</f>
        <v>0.1621361698589434</v>
      </c>
      <c r="H103" s="17">
        <f>Main!I103/Main!I67-1</f>
        <v>0.7836033196914172</v>
      </c>
      <c r="I103" s="17">
        <f>Main!J103/Main!J67-1</f>
        <v>-0.19485901615358936</v>
      </c>
      <c r="J103" s="17">
        <f>Main!K103/Main!K67-1</f>
        <v>0.2597603607931043</v>
      </c>
      <c r="K103" s="17">
        <f>Main!L103/Main!L67-1</f>
        <v>0.30781440230869817</v>
      </c>
    </row>
    <row r="104" spans="1:11" ht="15">
      <c r="A104" s="20">
        <f>Main!B104</f>
        <v>44286</v>
      </c>
      <c r="B104" s="17">
        <f>Main!C104/Main!C68-1</f>
        <v>0.06490327203248158</v>
      </c>
      <c r="C104" s="17">
        <f>Main!D104/Main!D68-1</f>
        <v>0.16020684553274434</v>
      </c>
      <c r="D104" s="17">
        <f>Main!E104/Main!E68-1</f>
        <v>0.04630530084333695</v>
      </c>
      <c r="E104" s="17">
        <f>Main!F104/Main!F68-1</f>
        <v>-0.11173700249330487</v>
      </c>
      <c r="F104" s="17">
        <f>Main!G104/Main!G68-1</f>
        <v>0.39519422971706564</v>
      </c>
      <c r="G104" s="17">
        <f>Main!H104/Main!H68-1</f>
        <v>0.24855887215188588</v>
      </c>
      <c r="H104" s="17">
        <f>Main!I104/Main!I68-1</f>
        <v>0.7979763805334994</v>
      </c>
      <c r="I104" s="17">
        <f>Main!J104/Main!J68-1</f>
        <v>-0.1258227675286071</v>
      </c>
      <c r="J104" s="17">
        <f>Main!K104/Main!K68-1</f>
        <v>0.297424597162925</v>
      </c>
      <c r="K104" s="17">
        <f>Main!L104/Main!L68-1</f>
        <v>0.3200166832577518</v>
      </c>
    </row>
    <row r="105" spans="1:11" ht="15">
      <c r="A105" s="20">
        <f>Main!B105</f>
        <v>44316</v>
      </c>
      <c r="B105" s="17">
        <f>Main!C105/Main!C69-1</f>
        <v>0.09836838075042698</v>
      </c>
      <c r="C105" s="17">
        <f>Main!D105/Main!D69-1</f>
        <v>0.15664953489264</v>
      </c>
      <c r="D105" s="17">
        <f>Main!E105/Main!E69-1</f>
        <v>-0.003364778500244303</v>
      </c>
      <c r="E105" s="17">
        <f>Main!F105/Main!F69-1</f>
        <v>-0.09729835069697212</v>
      </c>
      <c r="F105" s="17">
        <f>Main!G105/Main!G69-1</f>
        <v>0.3713460023229842</v>
      </c>
      <c r="G105" s="17">
        <f>Main!H105/Main!H69-1</f>
        <v>0.17423811716561688</v>
      </c>
      <c r="H105" s="17">
        <f>Main!I105/Main!I69-1</f>
        <v>0.9577463250948979</v>
      </c>
      <c r="I105" s="17">
        <f>Main!J105/Main!J69-1</f>
        <v>-0.14304616193705255</v>
      </c>
      <c r="J105" s="17">
        <f>Main!K105/Main!K69-1</f>
        <v>0.27805563816269707</v>
      </c>
      <c r="K105" s="17">
        <f>Main!L105/Main!L69-1</f>
        <v>0.32371041584588833</v>
      </c>
    </row>
    <row r="106" spans="1:11" ht="15">
      <c r="A106" s="20">
        <f>Main!B106</f>
        <v>44347</v>
      </c>
      <c r="B106" s="17">
        <f>Main!C106/Main!C70-1</f>
        <v>0.08492753623188398</v>
      </c>
      <c r="C106" s="17">
        <f>Main!D106/Main!D70-1</f>
        <v>0.16485147589467175</v>
      </c>
      <c r="D106" s="17">
        <f>Main!E106/Main!E70-1</f>
        <v>0.040830506765451524</v>
      </c>
      <c r="E106" s="17">
        <f>Main!F106/Main!F70-1</f>
        <v>-0.04318158329267385</v>
      </c>
      <c r="F106" s="17">
        <f>Main!G106/Main!G70-1</f>
        <v>0.4382953088810524</v>
      </c>
      <c r="G106" s="17">
        <f>Main!H106/Main!H70-1</f>
        <v>0.21035590896958167</v>
      </c>
      <c r="H106" s="17">
        <f>Main!I106/Main!I70-1</f>
        <v>0.890794357030493</v>
      </c>
      <c r="I106" s="17">
        <f>Main!J106/Main!J70-1</f>
        <v>-0.11315764607875844</v>
      </c>
      <c r="J106" s="17">
        <f>Main!K106/Main!K70-1</f>
        <v>0.28492855217039637</v>
      </c>
      <c r="K106" s="17">
        <f>Main!L106/Main!L70-1</f>
        <v>0.34206361478220537</v>
      </c>
    </row>
    <row r="107" spans="1:11" ht="15">
      <c r="A107" s="20">
        <f>Main!B107</f>
        <v>44377</v>
      </c>
      <c r="B107" s="17">
        <f>Main!C107/Main!C71-1</f>
        <v>0.139541803034811</v>
      </c>
      <c r="C107" s="17">
        <f>Main!D107/Main!D71-1</f>
        <v>0.2029245186890345</v>
      </c>
      <c r="D107" s="17">
        <f>Main!E107/Main!E71-1</f>
        <v>0.0932775390888767</v>
      </c>
      <c r="E107" s="17">
        <f>Main!F107/Main!F71-1</f>
        <v>-0.06202511299875324</v>
      </c>
      <c r="F107" s="17">
        <f>Main!G107/Main!G71-1</f>
        <v>0.5321705210841701</v>
      </c>
      <c r="G107" s="17">
        <f>Main!H107/Main!H71-1</f>
        <v>0.2357625865811792</v>
      </c>
      <c r="H107" s="17">
        <f>Main!I107/Main!I71-1</f>
        <v>0.919447972168357</v>
      </c>
      <c r="I107" s="17">
        <f>Main!J107/Main!J71-1</f>
        <v>-0.052971324028715405</v>
      </c>
      <c r="J107" s="17">
        <f>Main!K107/Main!K71-1</f>
        <v>0.325626626489522</v>
      </c>
      <c r="K107" s="17">
        <f>Main!L107/Main!L71-1</f>
        <v>0.38667411909918714</v>
      </c>
    </row>
    <row r="108" spans="1:11" ht="15">
      <c r="A108" s="20">
        <f>Main!B108</f>
        <v>44408</v>
      </c>
      <c r="B108" s="17">
        <f>Main!C108/Main!C72-1</f>
        <v>0.12552679108970488</v>
      </c>
      <c r="C108" s="17">
        <f>Main!D108/Main!D72-1</f>
        <v>0.15019967301286008</v>
      </c>
      <c r="D108" s="17">
        <f>Main!E108/Main!E72-1</f>
        <v>0.0990171398810682</v>
      </c>
      <c r="E108" s="17">
        <f>Main!F108/Main!F72-1</f>
        <v>-0.1314478372794876</v>
      </c>
      <c r="F108" s="17">
        <f>Main!G108/Main!G72-1</f>
        <v>0.49391585340344335</v>
      </c>
      <c r="G108" s="17">
        <f>Main!H108/Main!H72-1</f>
        <v>0.18907175628702522</v>
      </c>
      <c r="H108" s="17">
        <f>Main!I108/Main!I72-1</f>
        <v>0.7811640579473076</v>
      </c>
      <c r="I108" s="17">
        <f>Main!J108/Main!J72-1</f>
        <v>-0.16479914825046038</v>
      </c>
      <c r="J108" s="17">
        <f>Main!K108/Main!K72-1</f>
        <v>0.25959288085778054</v>
      </c>
      <c r="K108" s="17">
        <f>Main!L108/Main!L72-1</f>
        <v>0.29045811373604113</v>
      </c>
    </row>
    <row r="109" spans="1:11" ht="15">
      <c r="A109" s="20">
        <f>Main!B109</f>
        <v>44439</v>
      </c>
      <c r="B109" s="17">
        <f>Main!C109/Main!C73-1</f>
        <v>0.1501762489364289</v>
      </c>
      <c r="C109" s="17">
        <f>Main!D109/Main!D73-1</f>
        <v>0.1696004993290552</v>
      </c>
      <c r="D109" s="17">
        <f>Main!E109/Main!E73-1</f>
        <v>0.0901725044737296</v>
      </c>
      <c r="E109" s="17">
        <f>Main!F109/Main!F73-1</f>
        <v>-0.08925844491489843</v>
      </c>
      <c r="F109" s="17">
        <f>Main!G109/Main!G73-1</f>
        <v>0.4623739465302741</v>
      </c>
      <c r="G109" s="17">
        <f>Main!H109/Main!H73-1</f>
        <v>0.23574144295192156</v>
      </c>
      <c r="H109" s="17">
        <f>Main!I109/Main!I73-1</f>
        <v>0.82269880279583</v>
      </c>
      <c r="I109" s="17">
        <f>Main!J109/Main!J73-1</f>
        <v>-0.09174765246124328</v>
      </c>
      <c r="J109" s="17">
        <f>Main!K109/Main!K73-1</f>
        <v>0.27830713684610586</v>
      </c>
      <c r="K109" s="17">
        <f>Main!L109/Main!L73-1</f>
        <v>0.3149153970662386</v>
      </c>
    </row>
    <row r="110" spans="1:11" ht="15">
      <c r="A110" s="20">
        <f>Main!B110</f>
        <v>44469</v>
      </c>
      <c r="B110" s="17">
        <f>Main!C110/Main!C74-1</f>
        <v>0.17546774987690816</v>
      </c>
      <c r="C110" s="17">
        <f>Main!D110/Main!D74-1</f>
        <v>0.10535800790862226</v>
      </c>
      <c r="D110" s="17">
        <f>Main!E110/Main!E74-1</f>
        <v>0.07715772154506206</v>
      </c>
      <c r="E110" s="17">
        <f>Main!F110/Main!F74-1</f>
        <v>-0.10845467430853384</v>
      </c>
      <c r="F110" s="17">
        <f>Main!G110/Main!G74-1</f>
        <v>0.39483725575558926</v>
      </c>
      <c r="G110" s="17">
        <f>Main!H110/Main!H74-1</f>
        <v>0.2217853937254164</v>
      </c>
      <c r="H110" s="17">
        <f>Main!I110/Main!I74-1</f>
        <v>0.7617824085782205</v>
      </c>
      <c r="I110" s="17">
        <f>Main!J110/Main!J74-1</f>
        <v>-0.13092680735155782</v>
      </c>
      <c r="J110" s="17">
        <f>Main!K110/Main!K74-1</f>
        <v>0.26986111488598374</v>
      </c>
      <c r="K110" s="17">
        <f>Main!L110/Main!L74-1</f>
        <v>0.29553421627346776</v>
      </c>
    </row>
    <row r="111" spans="1:11" ht="15">
      <c r="A111" s="20">
        <f>Main!B111</f>
        <v>44500</v>
      </c>
      <c r="B111" s="17">
        <f>Main!C111/Main!C75-1</f>
        <v>0.26930257367649024</v>
      </c>
      <c r="C111" s="17">
        <f>Main!D111/Main!D75-1</f>
        <v>0.2568954398523753</v>
      </c>
      <c r="D111" s="17">
        <f>Main!E111/Main!E75-1</f>
        <v>0.2045605765865688</v>
      </c>
      <c r="E111" s="17">
        <f>Main!F111/Main!F75-1</f>
        <v>-0.045076534561498516</v>
      </c>
      <c r="F111" s="17">
        <f>Main!G111/Main!G75-1</f>
        <v>0.5283246731830658</v>
      </c>
      <c r="G111" s="17">
        <f>Main!H111/Main!H75-1</f>
        <v>0.3265839094546146</v>
      </c>
      <c r="H111" s="17">
        <f>Main!I111/Main!I75-1</f>
        <v>0.9798147833795432</v>
      </c>
      <c r="I111" s="17">
        <f>Main!J111/Main!J75-1</f>
        <v>-0.07659427783522921</v>
      </c>
      <c r="J111" s="17">
        <f>Main!K111/Main!K75-1</f>
        <v>0.3749518532784215</v>
      </c>
      <c r="K111" s="17">
        <f>Main!L111/Main!L75-1</f>
        <v>0.43856492068443664</v>
      </c>
    </row>
    <row r="112" spans="1:11" ht="15">
      <c r="A112" s="20">
        <f>Main!B112</f>
        <v>44530</v>
      </c>
      <c r="B112" s="17">
        <f>Main!C112/Main!C76-1</f>
        <v>0.2116460637605726</v>
      </c>
      <c r="C112" s="17">
        <f>Main!D112/Main!D76-1</f>
        <v>0.11265313090108986</v>
      </c>
      <c r="D112" s="17">
        <f>Main!E112/Main!E76-1</f>
        <v>0.10823953443092704</v>
      </c>
      <c r="E112" s="17">
        <f>Main!F112/Main!F76-1</f>
        <v>-0.06494239532809609</v>
      </c>
      <c r="F112" s="17">
        <f>Main!G112/Main!G76-1</f>
        <v>0.45817995048284765</v>
      </c>
      <c r="G112" s="17">
        <f>Main!H112/Main!H76-1</f>
        <v>0.2755050741121603</v>
      </c>
      <c r="H112" s="17">
        <f>Main!I112/Main!I76-1</f>
        <v>1.04757432414375</v>
      </c>
      <c r="I112" s="17">
        <f>Main!J112/Main!J76-1</f>
        <v>-0.10864108035660047</v>
      </c>
      <c r="J112" s="17">
        <f>Main!K112/Main!K76-1</f>
        <v>0.3171795915992788</v>
      </c>
      <c r="K112" s="17">
        <f>Main!L112/Main!L76-1</f>
        <v>0.355673269039376</v>
      </c>
    </row>
    <row r="113" spans="1:11" ht="15">
      <c r="A113" s="20">
        <f>Main!B113</f>
        <v>44561</v>
      </c>
      <c r="B113" s="17">
        <f>Main!C113/Main!C77-1</f>
        <v>0.2595253790375742</v>
      </c>
      <c r="C113" s="17">
        <f>Main!D113/Main!D77-1</f>
        <v>0.11770995139749796</v>
      </c>
      <c r="D113" s="17">
        <f>Main!E113/Main!E77-1</f>
        <v>0.1123766186004489</v>
      </c>
      <c r="E113" s="17">
        <f>Main!F113/Main!F77-1</f>
        <v>-0.03972478002366531</v>
      </c>
      <c r="F113" s="17">
        <f>Main!G113/Main!G77-1</f>
        <v>0.5881928683765805</v>
      </c>
      <c r="G113" s="17">
        <f>Main!H113/Main!H77-1</f>
        <v>0.4618237092221089</v>
      </c>
      <c r="H113" s="17">
        <f>Main!I113/Main!I77-1</f>
        <v>1.1828668316946933</v>
      </c>
      <c r="I113" s="17">
        <f>Main!J113/Main!J77-1</f>
        <v>-0.021871715074281428</v>
      </c>
      <c r="J113" s="17">
        <f>Main!K113/Main!K77-1</f>
        <v>0.3920350189788171</v>
      </c>
      <c r="K113" s="17">
        <f>Main!L113/Main!L77-1</f>
        <v>0.4049696422247655</v>
      </c>
    </row>
    <row r="114" spans="1:11" ht="15">
      <c r="A114" s="20">
        <f>Main!B114</f>
        <v>44592</v>
      </c>
      <c r="B114" s="17">
        <f>Main!C114/Main!C78-1</f>
        <v>0.19224187107815172</v>
      </c>
      <c r="C114" s="17">
        <f>Main!D114/Main!D78-1</f>
        <v>0.0456823326456226</v>
      </c>
      <c r="D114" s="17">
        <f>Main!E114/Main!E78-1</f>
        <v>0.05752534057808245</v>
      </c>
      <c r="E114" s="17">
        <f>Main!F114/Main!F78-1</f>
        <v>-0.07432733687434567</v>
      </c>
      <c r="F114" s="17">
        <f>Main!G114/Main!G78-1</f>
        <v>0.3154449835553095</v>
      </c>
      <c r="G114" s="17">
        <f>Main!H114/Main!H78-1</f>
        <v>0.31932217081348035</v>
      </c>
      <c r="H114" s="17">
        <f>Main!I114/Main!I78-1</f>
        <v>1.1159773159208348</v>
      </c>
      <c r="I114" s="17">
        <f>Main!J114/Main!J78-1</f>
        <v>-0.0719655269099656</v>
      </c>
      <c r="J114" s="17">
        <f>Main!K114/Main!K78-1</f>
        <v>0.26560868051526065</v>
      </c>
      <c r="K114" s="17">
        <f>Main!L114/Main!L78-1</f>
        <v>0.27607808191134486</v>
      </c>
    </row>
    <row r="115" spans="1:11" ht="15">
      <c r="A115" s="20">
        <f>Main!B115</f>
        <v>44620</v>
      </c>
      <c r="B115" s="17">
        <f>Main!C115/Main!C79-1</f>
        <v>0.19092827004219415</v>
      </c>
      <c r="C115" s="17">
        <f>Main!D115/Main!D79-1</f>
        <v>-0.038191162067540585</v>
      </c>
      <c r="D115" s="17">
        <f>Main!E115/Main!E79-1</f>
        <v>0.046193251887158615</v>
      </c>
      <c r="E115" s="17">
        <f>Main!F115/Main!F79-1</f>
        <v>-0.040970975696849266</v>
      </c>
      <c r="F115" s="17">
        <f>Main!G115/Main!G79-1</f>
        <v>0.32207614274563423</v>
      </c>
      <c r="G115" s="17">
        <f>Main!H115/Main!H79-1</f>
        <v>0.2752555689956002</v>
      </c>
      <c r="H115" s="17">
        <f>Main!I115/Main!I79-1</f>
        <v>0.9806745365016329</v>
      </c>
      <c r="I115" s="17">
        <f>Main!J115/Main!J79-1</f>
        <v>-0.04894810947774375</v>
      </c>
      <c r="J115" s="17">
        <f>Main!K115/Main!K79-1</f>
        <v>0.23281583819968654</v>
      </c>
      <c r="K115" s="17">
        <f>Main!L115/Main!L79-1</f>
        <v>0.22238467296715614</v>
      </c>
    </row>
    <row r="116" spans="1:11" ht="15">
      <c r="A116" s="20">
        <f>Main!B116</f>
        <v>44651</v>
      </c>
      <c r="B116" s="17">
        <f>Main!C116/Main!C80-1</f>
        <v>0.1855504869929725</v>
      </c>
      <c r="C116" s="17">
        <f>Main!D116/Main!D80-1</f>
        <v>-0.048757605503676915</v>
      </c>
      <c r="D116" s="17">
        <f>Main!E116/Main!E80-1</f>
        <v>0.040020978802844276</v>
      </c>
      <c r="E116" s="17">
        <f>Main!F116/Main!F80-1</f>
        <v>-0.0030779056485588097</v>
      </c>
      <c r="F116" s="17">
        <f>Main!G116/Main!G80-1</f>
        <v>0.37241627644754893</v>
      </c>
      <c r="G116" s="17">
        <f>Main!H116/Main!H80-1</f>
        <v>0.33726379998993705</v>
      </c>
      <c r="H116" s="17">
        <f>Main!I116/Main!I80-1</f>
        <v>0.932505840499336</v>
      </c>
      <c r="I116" s="17">
        <f>Main!J116/Main!J80-1</f>
        <v>-0.031536530506875216</v>
      </c>
      <c r="J116" s="17">
        <f>Main!K116/Main!K80-1</f>
        <v>0.206581866172465</v>
      </c>
      <c r="K116" s="17">
        <f>Main!L116/Main!L80-1</f>
        <v>0.1966927262089584</v>
      </c>
    </row>
    <row r="117" spans="1:11" ht="15">
      <c r="A117" s="20">
        <f>Main!B117</f>
        <v>44681</v>
      </c>
      <c r="B117" s="17">
        <f>Main!C117/Main!C81-1</f>
        <v>0.16434761381667262</v>
      </c>
      <c r="C117" s="17">
        <f>Main!D117/Main!D81-1</f>
        <v>-0.1043594934563421</v>
      </c>
      <c r="D117" s="17">
        <f>Main!E117/Main!E81-1</f>
        <v>-0.0836589380431122</v>
      </c>
      <c r="E117" s="17">
        <f>Main!F117/Main!F81-1</f>
        <v>0.00139416020836447</v>
      </c>
      <c r="F117" s="17">
        <f>Main!G117/Main!G81-1</f>
        <v>0.28927822568736894</v>
      </c>
      <c r="G117" s="17">
        <f>Main!H117/Main!H81-1</f>
        <v>0.27600324248601105</v>
      </c>
      <c r="H117" s="17">
        <f>Main!I117/Main!I81-1</f>
        <v>0.7201111762061119</v>
      </c>
      <c r="I117" s="17">
        <f>Main!J117/Main!J81-1</f>
        <v>-0.0730163413439473</v>
      </c>
      <c r="J117" s="17">
        <f>Main!K117/Main!K81-1</f>
        <v>0.12953481970823022</v>
      </c>
      <c r="K117" s="17">
        <f>Main!L117/Main!L81-1</f>
        <v>0.13339497049739402</v>
      </c>
    </row>
    <row r="118" spans="1:11" ht="15">
      <c r="A118" s="20">
        <f>Main!B118</f>
        <v>44712</v>
      </c>
      <c r="B118" s="17">
        <f>Main!C118/Main!C82-1</f>
        <v>0.21039933972446212</v>
      </c>
      <c r="C118" s="17">
        <f>Main!D118/Main!D82-1</f>
        <v>-0.012979760506559135</v>
      </c>
      <c r="D118" s="17">
        <f>Main!E118/Main!E82-1</f>
        <v>-0.04009186235526685</v>
      </c>
      <c r="E118" s="17">
        <f>Main!F118/Main!F82-1</f>
        <v>-0.022158500339570564</v>
      </c>
      <c r="F118" s="17">
        <f>Main!G118/Main!G82-1</f>
        <v>0.3988051416279268</v>
      </c>
      <c r="G118" s="17">
        <f>Main!H118/Main!H82-1</f>
        <v>0.375422889642685</v>
      </c>
      <c r="H118" s="17">
        <f>Main!I118/Main!I82-1</f>
        <v>0.8604035714156772</v>
      </c>
      <c r="I118" s="17">
        <f>Main!J118/Main!J82-1</f>
        <v>-0.022377235859644684</v>
      </c>
      <c r="J118" s="17">
        <f>Main!K118/Main!K82-1</f>
        <v>0.1833376709753911</v>
      </c>
      <c r="K118" s="17">
        <f>Main!L118/Main!L82-1</f>
        <v>0.20648008249994</v>
      </c>
    </row>
    <row r="119" spans="1:11" ht="15">
      <c r="A119" s="20">
        <f>Main!B119</f>
        <v>44742</v>
      </c>
      <c r="B119" s="17">
        <f>Main!C119/Main!C83-1</f>
        <v>0.15223130106851035</v>
      </c>
      <c r="C119" s="17">
        <f>Main!D119/Main!D83-1</f>
        <v>-0.0629851949589536</v>
      </c>
      <c r="D119" s="17">
        <f>Main!E119/Main!E83-1</f>
        <v>-0.17011944600019635</v>
      </c>
      <c r="E119" s="17">
        <f>Main!F119/Main!F83-1</f>
        <v>-0.10982230464186227</v>
      </c>
      <c r="F119" s="17">
        <f>Main!G119/Main!G83-1</f>
        <v>0.15411615951301139</v>
      </c>
      <c r="G119" s="17">
        <f>Main!H119/Main!H83-1</f>
        <v>0.29958873050824875</v>
      </c>
      <c r="H119" s="17">
        <f>Main!I119/Main!I83-1</f>
        <v>0.5989642719721546</v>
      </c>
      <c r="I119" s="17">
        <f>Main!J119/Main!J83-1</f>
        <v>-0.12855941772260937</v>
      </c>
      <c r="J119" s="17">
        <f>Main!K119/Main!K83-1</f>
        <v>0.08314280934589857</v>
      </c>
      <c r="K119" s="17">
        <f>Main!L119/Main!L83-1</f>
        <v>0.10410546809914112</v>
      </c>
    </row>
    <row r="120" spans="1:11" ht="15">
      <c r="A120" s="20">
        <f>Main!B120</f>
        <v>44773</v>
      </c>
      <c r="B120" s="17">
        <f>Main!C120/Main!C84-1</f>
        <v>0.15214515214515223</v>
      </c>
      <c r="C120" s="17">
        <f>Main!D120/Main!D84-1</f>
        <v>-0.0671950334901702</v>
      </c>
      <c r="D120" s="17">
        <f>Main!E120/Main!E84-1</f>
        <v>-0.12705683756834718</v>
      </c>
      <c r="E120" s="17">
        <f>Main!F120/Main!F84-1</f>
        <v>-0.058144814704821135</v>
      </c>
      <c r="F120" s="17">
        <f>Main!G120/Main!G84-1</f>
        <v>0.27100040483087695</v>
      </c>
      <c r="G120" s="17">
        <f>Main!H120/Main!H84-1</f>
        <v>0.33909929329365296</v>
      </c>
      <c r="H120" s="17">
        <f>Main!I120/Main!I84-1</f>
        <v>0.587101854856154</v>
      </c>
      <c r="I120" s="17">
        <f>Main!J120/Main!J84-1</f>
        <v>-0.08941304068723555</v>
      </c>
      <c r="J120" s="17">
        <f>Main!K120/Main!K84-1</f>
        <v>0.09253291849547196</v>
      </c>
      <c r="K120" s="17">
        <f>Main!L120/Main!L84-1</f>
        <v>0.11153513014269856</v>
      </c>
    </row>
    <row r="121" spans="1:11" ht="15">
      <c r="A121" s="20">
        <f>Main!B121</f>
        <v>44804</v>
      </c>
      <c r="B121" s="17">
        <f>Main!C121/Main!C85-1</f>
        <v>0.23655770513675778</v>
      </c>
      <c r="C121" s="17">
        <f>Main!D121/Main!D85-1</f>
        <v>-0.01968100853470356</v>
      </c>
      <c r="D121" s="17">
        <f>Main!E121/Main!E85-1</f>
        <v>-0.09317126738720427</v>
      </c>
      <c r="E121" s="17">
        <f>Main!F121/Main!F85-1</f>
        <v>-0.02940197797853894</v>
      </c>
      <c r="F121" s="17">
        <f>Main!G121/Main!G85-1</f>
        <v>0.3011813192153916</v>
      </c>
      <c r="G121" s="17">
        <f>Main!H121/Main!H85-1</f>
        <v>0.3986299560134383</v>
      </c>
      <c r="H121" s="17">
        <f>Main!I121/Main!I85-1</f>
        <v>0.6125161705418929</v>
      </c>
      <c r="I121" s="17">
        <f>Main!J121/Main!J85-1</f>
        <v>-0.016509790850927297</v>
      </c>
      <c r="J121" s="17">
        <f>Main!K121/Main!K85-1</f>
        <v>0.11320114276016202</v>
      </c>
      <c r="K121" s="17">
        <f>Main!L121/Main!L85-1</f>
        <v>0.15669941265878018</v>
      </c>
    </row>
    <row r="122" spans="1:11" ht="15">
      <c r="A122" s="20">
        <f>Main!B122</f>
        <v>44834</v>
      </c>
      <c r="B122" s="17">
        <f>Main!C122/Main!C86-1</f>
        <v>0.14810387195324437</v>
      </c>
      <c r="C122" s="17">
        <f>Main!D122/Main!D86-1</f>
        <v>-0.11902380798114509</v>
      </c>
      <c r="D122" s="17">
        <f>Main!E122/Main!E86-1</f>
        <v>-0.4963399856312831</v>
      </c>
      <c r="E122" s="17">
        <f>Main!F122/Main!F86-1</f>
        <v>-0.08322255525846256</v>
      </c>
      <c r="F122" s="17">
        <f>Main!G122/Main!G86-1</f>
        <v>0.07476594024970451</v>
      </c>
      <c r="G122" s="17">
        <f>Main!H122/Main!H86-1</f>
        <v>0.600349399207011</v>
      </c>
      <c r="H122" s="17">
        <f>Main!I122/Main!I86-1</f>
        <v>0.3751778614077317</v>
      </c>
      <c r="I122" s="17">
        <f>Main!J122/Main!J86-1</f>
        <v>-0.03740040153866597</v>
      </c>
      <c r="J122" s="17">
        <f>Main!K122/Main!K86-1</f>
        <v>-0.013436445133086172</v>
      </c>
      <c r="K122" s="17">
        <f>Main!L122/Main!L86-1</f>
        <v>0.028739353954846614</v>
      </c>
    </row>
    <row r="123" spans="1:11" ht="15">
      <c r="A123" s="20">
        <f>Main!B123</f>
        <v>44865</v>
      </c>
      <c r="B123" s="17">
        <f>Main!C123/Main!C87-1</f>
        <v>0.11607734074956966</v>
      </c>
      <c r="C123" s="17">
        <f>Main!D123/Main!D87-1</f>
        <v>-0.26096760082145076</v>
      </c>
      <c r="D123" s="17">
        <f>Main!E123/Main!E87-1</f>
        <v>-0.16999041222480138</v>
      </c>
      <c r="E123" s="17">
        <f>Main!F123/Main!F87-1</f>
        <v>-0.04658750588447402</v>
      </c>
      <c r="F123" s="17">
        <f>Main!G123/Main!G87-1</f>
        <v>0.13972764771477197</v>
      </c>
      <c r="G123" s="17">
        <f>Main!H123/Main!H87-1</f>
        <v>0.2457487489827801</v>
      </c>
      <c r="H123" s="17">
        <f>Main!I123/Main!I87-1</f>
        <v>0.24807143976186752</v>
      </c>
      <c r="I123" s="17">
        <f>Main!J123/Main!J87-1</f>
        <v>0.010796010652228238</v>
      </c>
      <c r="J123" s="17">
        <f>Main!K123/Main!K87-1</f>
        <v>-0.071756876902767</v>
      </c>
      <c r="K123" s="17">
        <f>Main!L123/Main!L87-1</f>
        <v>-0.036331629755820605</v>
      </c>
    </row>
    <row r="124" spans="1:11" ht="15">
      <c r="A124" s="20">
        <f>Main!B124</f>
        <v>44895</v>
      </c>
      <c r="B124" s="17">
        <f>Main!C124/Main!C88-1</f>
        <v>0.17566319123663732</v>
      </c>
      <c r="C124" s="17">
        <f>Main!D124/Main!D88-1</f>
        <v>-0.07041991030529238</v>
      </c>
      <c r="D124" s="17">
        <f>Main!E124/Main!E88-1</f>
        <v>-0.09379482070884249</v>
      </c>
      <c r="E124" s="17">
        <f>Main!F124/Main!F88-1</f>
        <v>-0.003390255189570368</v>
      </c>
      <c r="F124" s="17">
        <f>Main!G124/Main!G88-1</f>
        <v>0.2129464097609719</v>
      </c>
      <c r="G124" s="17">
        <f>Main!H124/Main!H88-1</f>
        <v>0.25917002393593425</v>
      </c>
      <c r="H124" s="17">
        <f>Main!I124/Main!I88-1</f>
        <v>0.4375685062255994</v>
      </c>
      <c r="I124" s="17">
        <f>Main!J124/Main!J88-1</f>
        <v>0.0374058630769325</v>
      </c>
      <c r="J124" s="17">
        <f>Main!K124/Main!K88-1</f>
        <v>0.022978172114743067</v>
      </c>
      <c r="K124" s="17">
        <f>Main!L124/Main!L88-1</f>
        <v>0.1326261020508659</v>
      </c>
    </row>
    <row r="125" spans="1:11" ht="15">
      <c r="A125" s="20">
        <f>Main!B125</f>
        <v>44926</v>
      </c>
      <c r="B125" s="17">
        <f>Main!C125/Main!C89-1</f>
        <v>0.15378665807283265</v>
      </c>
      <c r="C125" s="17">
        <f>Main!D125/Main!D89-1</f>
        <v>0.013141191884672221</v>
      </c>
      <c r="D125" s="17">
        <f>Main!E125/Main!E89-1</f>
        <v>-0.10991281562726996</v>
      </c>
      <c r="E125" s="17">
        <f>Main!F125/Main!F89-1</f>
        <v>-0.013783756650938672</v>
      </c>
      <c r="F125" s="17">
        <f>Main!G125/Main!G89-1</f>
        <v>0.023430736837402044</v>
      </c>
      <c r="G125" s="17">
        <f>Main!H125/Main!H89-1</f>
        <v>0.1793463438396503</v>
      </c>
      <c r="H125" s="17">
        <f>Main!I125/Main!I89-1</f>
        <v>0.2806317883847327</v>
      </c>
      <c r="I125" s="17">
        <f>Main!J125/Main!J89-1</f>
        <v>0.05684892141067399</v>
      </c>
      <c r="J125" s="17">
        <f>Main!K125/Main!K89-1</f>
        <v>-0.027711344494125045</v>
      </c>
      <c r="K125" s="17">
        <f>Main!L125/Main!L89-1</f>
        <v>0.14272342389557835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selau642</dc:creator>
  <cp:keywords/>
  <dc:description/>
  <cp:lastModifiedBy>Belfort Tan</cp:lastModifiedBy>
  <dcterms:created xsi:type="dcterms:W3CDTF">2016-08-16T02:37:09Z</dcterms:created>
  <dcterms:modified xsi:type="dcterms:W3CDTF">2023-01-17T06:00:00Z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{9D7C961A-C5E1-46C4-8077-1E690DD89B38}</vt:lpwstr>
  </property>
</Properties>
</file>